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Ginny\webdocs\AP\"/>
    </mc:Choice>
  </mc:AlternateContent>
  <bookViews>
    <workbookView xWindow="0" yWindow="0" windowWidth="20490" windowHeight="8610"/>
  </bookViews>
  <sheets>
    <sheet name="POETS to Workday" sheetId="1" r:id="rId1"/>
    <sheet name="Crosswalk" sheetId="2" r:id="rId2"/>
    <sheet name="Related Worktags" sheetId="3" r:id="rId3"/>
  </sheets>
  <definedNames>
    <definedName name="_xlnm.Print_Area" localSheetId="0">'POETS to Workday'!$A$1:$S$106</definedName>
    <definedName name="_xlnm.Print_Titles" localSheetId="0">'POETS to Workday'!$5:$7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0" i="1"/>
  <c r="G10" i="1" s="1"/>
  <c r="R10" i="1" s="1"/>
  <c r="F11" i="1"/>
  <c r="G11" i="1" s="1"/>
  <c r="F12" i="1"/>
  <c r="G12" i="1" s="1"/>
  <c r="R12" i="1" s="1"/>
  <c r="F13" i="1"/>
  <c r="G13" i="1" s="1"/>
  <c r="F14" i="1"/>
  <c r="G14" i="1" s="1"/>
  <c r="R14" i="1" s="1"/>
  <c r="F15" i="1"/>
  <c r="G15" i="1" s="1"/>
  <c r="F16" i="1"/>
  <c r="G16" i="1" s="1"/>
  <c r="R16" i="1" s="1"/>
  <c r="F17" i="1"/>
  <c r="G17" i="1" s="1"/>
  <c r="F18" i="1"/>
  <c r="G18" i="1" s="1"/>
  <c r="R18" i="1" s="1"/>
  <c r="F19" i="1"/>
  <c r="G19" i="1" s="1"/>
  <c r="F20" i="1"/>
  <c r="G20" i="1" s="1"/>
  <c r="R20" i="1" s="1"/>
  <c r="F21" i="1"/>
  <c r="G21" i="1" s="1"/>
  <c r="F22" i="1"/>
  <c r="G22" i="1" s="1"/>
  <c r="R22" i="1" s="1"/>
  <c r="F23" i="1"/>
  <c r="G23" i="1" s="1"/>
  <c r="F24" i="1"/>
  <c r="G24" i="1" s="1"/>
  <c r="R24" i="1" s="1"/>
  <c r="F25" i="1"/>
  <c r="G25" i="1" s="1"/>
  <c r="F26" i="1"/>
  <c r="G26" i="1" s="1"/>
  <c r="R26" i="1" s="1"/>
  <c r="F27" i="1"/>
  <c r="G27" i="1" s="1"/>
  <c r="R27" i="1" s="1"/>
  <c r="F28" i="1"/>
  <c r="G28" i="1" s="1"/>
  <c r="R28" i="1" s="1"/>
  <c r="F29" i="1"/>
  <c r="G29" i="1" s="1"/>
  <c r="F30" i="1"/>
  <c r="G30" i="1" s="1"/>
  <c r="R30" i="1" s="1"/>
  <c r="F31" i="1"/>
  <c r="G31" i="1" s="1"/>
  <c r="F32" i="1"/>
  <c r="G32" i="1" s="1"/>
  <c r="R32" i="1" s="1"/>
  <c r="F33" i="1"/>
  <c r="G33" i="1" s="1"/>
  <c r="F34" i="1"/>
  <c r="G34" i="1" s="1"/>
  <c r="R34" i="1" s="1"/>
  <c r="F35" i="1"/>
  <c r="G35" i="1" s="1"/>
  <c r="R35" i="1" s="1"/>
  <c r="F36" i="1"/>
  <c r="G36" i="1" s="1"/>
  <c r="R36" i="1" s="1"/>
  <c r="F37" i="1"/>
  <c r="G37" i="1" s="1"/>
  <c r="F38" i="1"/>
  <c r="G38" i="1" s="1"/>
  <c r="R38" i="1" s="1"/>
  <c r="F39" i="1"/>
  <c r="G39" i="1" s="1"/>
  <c r="F40" i="1"/>
  <c r="G40" i="1" s="1"/>
  <c r="R40" i="1" s="1"/>
  <c r="F41" i="1"/>
  <c r="G41" i="1" s="1"/>
  <c r="F42" i="1"/>
  <c r="G42" i="1" s="1"/>
  <c r="R42" i="1" s="1"/>
  <c r="F43" i="1"/>
  <c r="G43" i="1" s="1"/>
  <c r="R43" i="1" s="1"/>
  <c r="F44" i="1"/>
  <c r="G44" i="1" s="1"/>
  <c r="R44" i="1" s="1"/>
  <c r="F45" i="1"/>
  <c r="G45" i="1" s="1"/>
  <c r="F46" i="1"/>
  <c r="G46" i="1" s="1"/>
  <c r="R46" i="1" s="1"/>
  <c r="F47" i="1"/>
  <c r="G47" i="1" s="1"/>
  <c r="F48" i="1"/>
  <c r="G48" i="1" s="1"/>
  <c r="R48" i="1" s="1"/>
  <c r="F49" i="1"/>
  <c r="G49" i="1" s="1"/>
  <c r="F50" i="1"/>
  <c r="G50" i="1" s="1"/>
  <c r="R50" i="1" s="1"/>
  <c r="F51" i="1"/>
  <c r="G51" i="1" s="1"/>
  <c r="R51" i="1" s="1"/>
  <c r="F52" i="1"/>
  <c r="G52" i="1" s="1"/>
  <c r="R52" i="1" s="1"/>
  <c r="F53" i="1"/>
  <c r="G53" i="1" s="1"/>
  <c r="F54" i="1"/>
  <c r="G54" i="1" s="1"/>
  <c r="R54" i="1" s="1"/>
  <c r="F55" i="1"/>
  <c r="G55" i="1" s="1"/>
  <c r="F56" i="1"/>
  <c r="G56" i="1" s="1"/>
  <c r="R56" i="1" s="1"/>
  <c r="F57" i="1"/>
  <c r="G57" i="1" s="1"/>
  <c r="F58" i="1"/>
  <c r="G58" i="1" s="1"/>
  <c r="R58" i="1" s="1"/>
  <c r="F59" i="1"/>
  <c r="G59" i="1" s="1"/>
  <c r="R59" i="1" s="1"/>
  <c r="F60" i="1"/>
  <c r="G60" i="1" s="1"/>
  <c r="R60" i="1" s="1"/>
  <c r="F61" i="1"/>
  <c r="G61" i="1" s="1"/>
  <c r="F62" i="1"/>
  <c r="G62" i="1" s="1"/>
  <c r="R62" i="1" s="1"/>
  <c r="F63" i="1"/>
  <c r="G63" i="1" s="1"/>
  <c r="F64" i="1"/>
  <c r="G64" i="1" s="1"/>
  <c r="R64" i="1" s="1"/>
  <c r="F65" i="1"/>
  <c r="G65" i="1" s="1"/>
  <c r="F66" i="1"/>
  <c r="G66" i="1" s="1"/>
  <c r="R66" i="1" s="1"/>
  <c r="F67" i="1"/>
  <c r="G67" i="1" s="1"/>
  <c r="R67" i="1" s="1"/>
  <c r="F68" i="1"/>
  <c r="G68" i="1" s="1"/>
  <c r="R68" i="1" s="1"/>
  <c r="F69" i="1"/>
  <c r="G69" i="1" s="1"/>
  <c r="F70" i="1"/>
  <c r="G70" i="1" s="1"/>
  <c r="R70" i="1" s="1"/>
  <c r="F71" i="1"/>
  <c r="G71" i="1" s="1"/>
  <c r="F72" i="1"/>
  <c r="G72" i="1" s="1"/>
  <c r="R72" i="1" s="1"/>
  <c r="F73" i="1"/>
  <c r="G73" i="1" s="1"/>
  <c r="F74" i="1"/>
  <c r="G74" i="1" s="1"/>
  <c r="R74" i="1" s="1"/>
  <c r="F75" i="1"/>
  <c r="G75" i="1" s="1"/>
  <c r="R75" i="1" s="1"/>
  <c r="F76" i="1"/>
  <c r="G76" i="1" s="1"/>
  <c r="R76" i="1" s="1"/>
  <c r="F77" i="1"/>
  <c r="G77" i="1" s="1"/>
  <c r="F78" i="1"/>
  <c r="G78" i="1" s="1"/>
  <c r="R78" i="1" s="1"/>
  <c r="F79" i="1"/>
  <c r="G79" i="1" s="1"/>
  <c r="F80" i="1"/>
  <c r="G80" i="1" s="1"/>
  <c r="R80" i="1" s="1"/>
  <c r="F81" i="1"/>
  <c r="G81" i="1" s="1"/>
  <c r="F82" i="1"/>
  <c r="G82" i="1" s="1"/>
  <c r="R82" i="1" s="1"/>
  <c r="F83" i="1"/>
  <c r="G83" i="1" s="1"/>
  <c r="R83" i="1" s="1"/>
  <c r="F84" i="1"/>
  <c r="G84" i="1" s="1"/>
  <c r="R84" i="1" s="1"/>
  <c r="F85" i="1"/>
  <c r="G85" i="1" s="1"/>
  <c r="F86" i="1"/>
  <c r="G86" i="1" s="1"/>
  <c r="R86" i="1" s="1"/>
  <c r="F87" i="1"/>
  <c r="G87" i="1" s="1"/>
  <c r="F88" i="1"/>
  <c r="G88" i="1" s="1"/>
  <c r="R88" i="1" s="1"/>
  <c r="F89" i="1"/>
  <c r="G89" i="1" s="1"/>
  <c r="F90" i="1"/>
  <c r="G90" i="1" s="1"/>
  <c r="R90" i="1" s="1"/>
  <c r="F91" i="1"/>
  <c r="G91" i="1" s="1"/>
  <c r="R91" i="1" s="1"/>
  <c r="F92" i="1"/>
  <c r="G92" i="1" s="1"/>
  <c r="R92" i="1" s="1"/>
  <c r="F93" i="1"/>
  <c r="G93" i="1" s="1"/>
  <c r="F94" i="1"/>
  <c r="G94" i="1" s="1"/>
  <c r="R94" i="1" s="1"/>
  <c r="F95" i="1"/>
  <c r="G95" i="1" s="1"/>
  <c r="F96" i="1"/>
  <c r="G96" i="1" s="1"/>
  <c r="R96" i="1" s="1"/>
  <c r="F97" i="1"/>
  <c r="G97" i="1" s="1"/>
  <c r="F98" i="1"/>
  <c r="G98" i="1" s="1"/>
  <c r="R98" i="1" s="1"/>
  <c r="F99" i="1"/>
  <c r="G99" i="1" s="1"/>
  <c r="R99" i="1" s="1"/>
  <c r="F100" i="1"/>
  <c r="G100" i="1" s="1"/>
  <c r="R100" i="1" s="1"/>
  <c r="F101" i="1"/>
  <c r="G101" i="1" s="1"/>
  <c r="F102" i="1"/>
  <c r="G102" i="1" s="1"/>
  <c r="R102" i="1" s="1"/>
  <c r="F103" i="1"/>
  <c r="G103" i="1" s="1"/>
  <c r="F104" i="1"/>
  <c r="G104" i="1" s="1"/>
  <c r="R104" i="1" s="1"/>
  <c r="F105" i="1"/>
  <c r="G105" i="1" s="1"/>
  <c r="F106" i="1"/>
  <c r="G106" i="1" s="1"/>
  <c r="R106" i="1" s="1"/>
  <c r="F107" i="1"/>
  <c r="G107" i="1" s="1"/>
  <c r="R107" i="1" s="1"/>
  <c r="F108" i="1"/>
  <c r="G108" i="1" s="1"/>
  <c r="R108" i="1" s="1"/>
  <c r="F109" i="1"/>
  <c r="G109" i="1" s="1"/>
  <c r="F110" i="1"/>
  <c r="G110" i="1" s="1"/>
  <c r="R110" i="1" s="1"/>
  <c r="F111" i="1"/>
  <c r="G111" i="1" s="1"/>
  <c r="F112" i="1"/>
  <c r="G112" i="1" s="1"/>
  <c r="R112" i="1" s="1"/>
  <c r="F113" i="1"/>
  <c r="G113" i="1" s="1"/>
  <c r="F114" i="1"/>
  <c r="G114" i="1" s="1"/>
  <c r="R114" i="1" s="1"/>
  <c r="F115" i="1"/>
  <c r="G115" i="1" s="1"/>
  <c r="R115" i="1" s="1"/>
  <c r="F116" i="1"/>
  <c r="G116" i="1" s="1"/>
  <c r="R116" i="1" s="1"/>
  <c r="F117" i="1"/>
  <c r="G117" i="1" s="1"/>
  <c r="F118" i="1"/>
  <c r="G118" i="1" s="1"/>
  <c r="R118" i="1" s="1"/>
  <c r="F119" i="1"/>
  <c r="G119" i="1" s="1"/>
  <c r="F120" i="1"/>
  <c r="G120" i="1" s="1"/>
  <c r="R120" i="1" s="1"/>
  <c r="F121" i="1"/>
  <c r="G121" i="1" s="1"/>
  <c r="F122" i="1"/>
  <c r="G122" i="1" s="1"/>
  <c r="R122" i="1" s="1"/>
  <c r="F123" i="1"/>
  <c r="G123" i="1" s="1"/>
  <c r="R123" i="1" s="1"/>
  <c r="F124" i="1"/>
  <c r="G124" i="1" s="1"/>
  <c r="R124" i="1" s="1"/>
  <c r="F125" i="1"/>
  <c r="G125" i="1" s="1"/>
  <c r="F126" i="1"/>
  <c r="G126" i="1" s="1"/>
  <c r="R126" i="1" s="1"/>
  <c r="F127" i="1"/>
  <c r="G127" i="1" s="1"/>
  <c r="F128" i="1"/>
  <c r="G128" i="1" s="1"/>
  <c r="R128" i="1" s="1"/>
  <c r="F129" i="1"/>
  <c r="G129" i="1" s="1"/>
  <c r="F130" i="1"/>
  <c r="G130" i="1" s="1"/>
  <c r="R130" i="1" s="1"/>
  <c r="F131" i="1"/>
  <c r="G131" i="1" s="1"/>
  <c r="R131" i="1" s="1"/>
  <c r="F132" i="1"/>
  <c r="G132" i="1" s="1"/>
  <c r="R132" i="1" s="1"/>
  <c r="F133" i="1"/>
  <c r="G133" i="1" s="1"/>
  <c r="F134" i="1"/>
  <c r="G134" i="1" s="1"/>
  <c r="R134" i="1" s="1"/>
  <c r="F135" i="1"/>
  <c r="G135" i="1" s="1"/>
  <c r="F136" i="1"/>
  <c r="G136" i="1" s="1"/>
  <c r="R136" i="1" s="1"/>
  <c r="F137" i="1"/>
  <c r="G137" i="1" s="1"/>
  <c r="F138" i="1"/>
  <c r="G138" i="1" s="1"/>
  <c r="R138" i="1" s="1"/>
  <c r="F139" i="1"/>
  <c r="G139" i="1" s="1"/>
  <c r="R139" i="1" s="1"/>
  <c r="F140" i="1"/>
  <c r="G140" i="1" s="1"/>
  <c r="R140" i="1" s="1"/>
  <c r="F141" i="1"/>
  <c r="G141" i="1" s="1"/>
  <c r="F142" i="1"/>
  <c r="G142" i="1" s="1"/>
  <c r="R142" i="1" s="1"/>
  <c r="F143" i="1"/>
  <c r="G143" i="1" s="1"/>
  <c r="F144" i="1"/>
  <c r="G144" i="1" s="1"/>
  <c r="R144" i="1" s="1"/>
  <c r="F145" i="1"/>
  <c r="G145" i="1" s="1"/>
  <c r="F146" i="1"/>
  <c r="G146" i="1" s="1"/>
  <c r="R146" i="1" s="1"/>
  <c r="F147" i="1"/>
  <c r="G147" i="1" s="1"/>
  <c r="R147" i="1" s="1"/>
  <c r="F148" i="1"/>
  <c r="G148" i="1" s="1"/>
  <c r="R148" i="1" s="1"/>
  <c r="F149" i="1"/>
  <c r="G149" i="1" s="1"/>
  <c r="F150" i="1"/>
  <c r="G150" i="1" s="1"/>
  <c r="R150" i="1" s="1"/>
  <c r="F151" i="1"/>
  <c r="G151" i="1" s="1"/>
  <c r="F152" i="1"/>
  <c r="G152" i="1" s="1"/>
  <c r="R152" i="1" s="1"/>
  <c r="F153" i="1"/>
  <c r="G153" i="1" s="1"/>
  <c r="F154" i="1"/>
  <c r="G154" i="1" s="1"/>
  <c r="R154" i="1" s="1"/>
  <c r="F155" i="1"/>
  <c r="G155" i="1" s="1"/>
  <c r="R155" i="1" s="1"/>
  <c r="F156" i="1"/>
  <c r="G156" i="1" s="1"/>
  <c r="R156" i="1" s="1"/>
  <c r="F157" i="1"/>
  <c r="G157" i="1" s="1"/>
  <c r="F158" i="1"/>
  <c r="G158" i="1" s="1"/>
  <c r="R158" i="1" s="1"/>
  <c r="F159" i="1"/>
  <c r="G159" i="1" s="1"/>
  <c r="F160" i="1"/>
  <c r="G160" i="1" s="1"/>
  <c r="R160" i="1" s="1"/>
  <c r="F161" i="1"/>
  <c r="G161" i="1" s="1"/>
  <c r="F162" i="1"/>
  <c r="G162" i="1" s="1"/>
  <c r="R162" i="1" s="1"/>
  <c r="F163" i="1"/>
  <c r="G163" i="1" s="1"/>
  <c r="R163" i="1" s="1"/>
  <c r="F164" i="1"/>
  <c r="G164" i="1" s="1"/>
  <c r="R164" i="1" s="1"/>
  <c r="F165" i="1"/>
  <c r="G165" i="1" s="1"/>
  <c r="F166" i="1"/>
  <c r="G166" i="1" s="1"/>
  <c r="R166" i="1" s="1"/>
  <c r="F167" i="1"/>
  <c r="G167" i="1" s="1"/>
  <c r="F168" i="1"/>
  <c r="G168" i="1" s="1"/>
  <c r="R168" i="1" s="1"/>
  <c r="F169" i="1"/>
  <c r="G169" i="1" s="1"/>
  <c r="F170" i="1"/>
  <c r="G170" i="1" s="1"/>
  <c r="R170" i="1" s="1"/>
  <c r="F171" i="1"/>
  <c r="G171" i="1" s="1"/>
  <c r="R171" i="1" s="1"/>
  <c r="F172" i="1"/>
  <c r="G172" i="1" s="1"/>
  <c r="R172" i="1" s="1"/>
  <c r="F173" i="1"/>
  <c r="G173" i="1" s="1"/>
  <c r="F174" i="1"/>
  <c r="G174" i="1" s="1"/>
  <c r="R174" i="1" s="1"/>
  <c r="F175" i="1"/>
  <c r="G175" i="1" s="1"/>
  <c r="F176" i="1"/>
  <c r="G176" i="1" s="1"/>
  <c r="R176" i="1" s="1"/>
  <c r="F177" i="1"/>
  <c r="G177" i="1" s="1"/>
  <c r="F178" i="1"/>
  <c r="G178" i="1" s="1"/>
  <c r="R178" i="1" s="1"/>
  <c r="F179" i="1"/>
  <c r="G179" i="1" s="1"/>
  <c r="R179" i="1" s="1"/>
  <c r="F180" i="1"/>
  <c r="G180" i="1" s="1"/>
  <c r="R180" i="1" s="1"/>
  <c r="F181" i="1"/>
  <c r="G181" i="1" s="1"/>
  <c r="F182" i="1"/>
  <c r="G182" i="1" s="1"/>
  <c r="R182" i="1" s="1"/>
  <c r="F183" i="1"/>
  <c r="G183" i="1" s="1"/>
  <c r="F184" i="1"/>
  <c r="G184" i="1" s="1"/>
  <c r="R184" i="1" s="1"/>
  <c r="F185" i="1"/>
  <c r="G185" i="1" s="1"/>
  <c r="F186" i="1"/>
  <c r="G186" i="1" s="1"/>
  <c r="R186" i="1" s="1"/>
  <c r="F187" i="1"/>
  <c r="G187" i="1" s="1"/>
  <c r="R187" i="1" s="1"/>
  <c r="F188" i="1"/>
  <c r="G188" i="1" s="1"/>
  <c r="R188" i="1" s="1"/>
  <c r="F189" i="1"/>
  <c r="G189" i="1" s="1"/>
  <c r="F190" i="1"/>
  <c r="G190" i="1" s="1"/>
  <c r="R190" i="1" s="1"/>
  <c r="F191" i="1"/>
  <c r="G191" i="1" s="1"/>
  <c r="F192" i="1"/>
  <c r="G192" i="1" s="1"/>
  <c r="R192" i="1" s="1"/>
  <c r="F193" i="1"/>
  <c r="G193" i="1" s="1"/>
  <c r="F194" i="1"/>
  <c r="G194" i="1" s="1"/>
  <c r="R194" i="1" s="1"/>
  <c r="F195" i="1"/>
  <c r="G195" i="1" s="1"/>
  <c r="R195" i="1" s="1"/>
  <c r="F196" i="1"/>
  <c r="G196" i="1" s="1"/>
  <c r="R196" i="1" s="1"/>
  <c r="F197" i="1"/>
  <c r="G197" i="1" s="1"/>
  <c r="F198" i="1"/>
  <c r="G198" i="1" s="1"/>
  <c r="R198" i="1" s="1"/>
  <c r="F199" i="1"/>
  <c r="G199" i="1" s="1"/>
  <c r="R199" i="1" s="1"/>
  <c r="F200" i="1"/>
  <c r="G200" i="1" s="1"/>
  <c r="R200" i="1" s="1"/>
  <c r="F201" i="1"/>
  <c r="G201" i="1" s="1"/>
  <c r="F202" i="1"/>
  <c r="G202" i="1" s="1"/>
  <c r="R202" i="1" s="1"/>
  <c r="F203" i="1"/>
  <c r="G203" i="1" s="1"/>
  <c r="R203" i="1" s="1"/>
  <c r="F204" i="1"/>
  <c r="G204" i="1" s="1"/>
  <c r="R204" i="1" s="1"/>
  <c r="F205" i="1"/>
  <c r="G205" i="1" s="1"/>
  <c r="F206" i="1"/>
  <c r="G206" i="1" s="1"/>
  <c r="R206" i="1" s="1"/>
  <c r="F207" i="1"/>
  <c r="G207" i="1" s="1"/>
  <c r="R25" i="1"/>
  <c r="R29" i="1"/>
  <c r="R31" i="1"/>
  <c r="R33" i="1"/>
  <c r="R37" i="1"/>
  <c r="R39" i="1"/>
  <c r="R41" i="1"/>
  <c r="R45" i="1"/>
  <c r="R47" i="1"/>
  <c r="R49" i="1"/>
  <c r="R53" i="1"/>
  <c r="R55" i="1"/>
  <c r="R57" i="1"/>
  <c r="R61" i="1"/>
  <c r="R63" i="1"/>
  <c r="R65" i="1"/>
  <c r="R69" i="1"/>
  <c r="R71" i="1"/>
  <c r="R73" i="1"/>
  <c r="R77" i="1"/>
  <c r="R79" i="1"/>
  <c r="R81" i="1"/>
  <c r="R85" i="1"/>
  <c r="R87" i="1"/>
  <c r="R89" i="1"/>
  <c r="R93" i="1"/>
  <c r="R95" i="1"/>
  <c r="R97" i="1"/>
  <c r="R101" i="1"/>
  <c r="R103" i="1"/>
  <c r="R105" i="1"/>
  <c r="R109" i="1"/>
  <c r="R111" i="1"/>
  <c r="R113" i="1"/>
  <c r="R117" i="1"/>
  <c r="R119" i="1"/>
  <c r="R121" i="1"/>
  <c r="R125" i="1"/>
  <c r="R127" i="1"/>
  <c r="R129" i="1"/>
  <c r="R133" i="1"/>
  <c r="R135" i="1"/>
  <c r="R137" i="1"/>
  <c r="R141" i="1"/>
  <c r="R143" i="1"/>
  <c r="R145" i="1"/>
  <c r="R149" i="1"/>
  <c r="R151" i="1"/>
  <c r="R153" i="1"/>
  <c r="R157" i="1"/>
  <c r="R159" i="1"/>
  <c r="R161" i="1"/>
  <c r="R165" i="1"/>
  <c r="R167" i="1"/>
  <c r="R169" i="1"/>
  <c r="R173" i="1"/>
  <c r="R175" i="1"/>
  <c r="R177" i="1"/>
  <c r="R181" i="1"/>
  <c r="R183" i="1"/>
  <c r="R185" i="1"/>
  <c r="R189" i="1"/>
  <c r="R191" i="1"/>
  <c r="R193" i="1"/>
  <c r="R197" i="1"/>
  <c r="R201" i="1"/>
  <c r="R205" i="1"/>
  <c r="R207" i="1"/>
  <c r="I107" i="1"/>
  <c r="M107" i="1" s="1"/>
  <c r="N107" i="1" s="1"/>
  <c r="J107" i="1"/>
  <c r="K107" i="1"/>
  <c r="L107" i="1" s="1"/>
  <c r="S107" i="1"/>
  <c r="I108" i="1"/>
  <c r="M108" i="1" s="1"/>
  <c r="N108" i="1" s="1"/>
  <c r="J108" i="1"/>
  <c r="K108" i="1"/>
  <c r="L108" i="1" s="1"/>
  <c r="O108" i="1"/>
  <c r="P108" i="1"/>
  <c r="Q108" i="1" s="1"/>
  <c r="S108" i="1"/>
  <c r="I109" i="1"/>
  <c r="P109" i="1" s="1"/>
  <c r="Q109" i="1" s="1"/>
  <c r="J109" i="1"/>
  <c r="K109" i="1"/>
  <c r="L109" i="1"/>
  <c r="M109" i="1"/>
  <c r="N109" i="1" s="1"/>
  <c r="O109" i="1"/>
  <c r="S109" i="1"/>
  <c r="I110" i="1"/>
  <c r="P110" i="1" s="1"/>
  <c r="Q110" i="1" s="1"/>
  <c r="J110" i="1"/>
  <c r="K110" i="1"/>
  <c r="L110" i="1"/>
  <c r="S110" i="1"/>
  <c r="I111" i="1"/>
  <c r="M111" i="1" s="1"/>
  <c r="N111" i="1" s="1"/>
  <c r="J111" i="1"/>
  <c r="K111" i="1"/>
  <c r="L111" i="1" s="1"/>
  <c r="S111" i="1"/>
  <c r="I112" i="1"/>
  <c r="M112" i="1" s="1"/>
  <c r="N112" i="1" s="1"/>
  <c r="J112" i="1"/>
  <c r="K112" i="1"/>
  <c r="L112" i="1" s="1"/>
  <c r="S112" i="1"/>
  <c r="I113" i="1"/>
  <c r="O113" i="1" s="1"/>
  <c r="J113" i="1"/>
  <c r="K113" i="1"/>
  <c r="L113" i="1" s="1"/>
  <c r="P113" i="1"/>
  <c r="Q113" i="1" s="1"/>
  <c r="S113" i="1"/>
  <c r="I114" i="1"/>
  <c r="O114" i="1" s="1"/>
  <c r="J114" i="1"/>
  <c r="K114" i="1"/>
  <c r="L114" i="1" s="1"/>
  <c r="S114" i="1"/>
  <c r="I115" i="1"/>
  <c r="O115" i="1" s="1"/>
  <c r="J115" i="1"/>
  <c r="K115" i="1"/>
  <c r="L115" i="1" s="1"/>
  <c r="S115" i="1"/>
  <c r="I116" i="1"/>
  <c r="J116" i="1"/>
  <c r="K116" i="1"/>
  <c r="L116" i="1" s="1"/>
  <c r="S116" i="1"/>
  <c r="I117" i="1"/>
  <c r="J117" i="1"/>
  <c r="K117" i="1"/>
  <c r="L117" i="1" s="1"/>
  <c r="O117" i="1"/>
  <c r="P117" i="1"/>
  <c r="Q117" i="1" s="1"/>
  <c r="S117" i="1"/>
  <c r="I118" i="1"/>
  <c r="P118" i="1" s="1"/>
  <c r="Q118" i="1" s="1"/>
  <c r="J118" i="1"/>
  <c r="K118" i="1"/>
  <c r="L118" i="1" s="1"/>
  <c r="S118" i="1"/>
  <c r="I119" i="1"/>
  <c r="M119" i="1" s="1"/>
  <c r="N119" i="1" s="1"/>
  <c r="J119" i="1"/>
  <c r="K119" i="1"/>
  <c r="L119" i="1"/>
  <c r="S119" i="1"/>
  <c r="I120" i="1"/>
  <c r="M120" i="1" s="1"/>
  <c r="N120" i="1" s="1"/>
  <c r="J120" i="1"/>
  <c r="K120" i="1"/>
  <c r="L120" i="1" s="1"/>
  <c r="S120" i="1"/>
  <c r="I121" i="1"/>
  <c r="O121" i="1" s="1"/>
  <c r="J121" i="1"/>
  <c r="K121" i="1"/>
  <c r="L121" i="1" s="1"/>
  <c r="S121" i="1"/>
  <c r="I122" i="1"/>
  <c r="O122" i="1" s="1"/>
  <c r="J122" i="1"/>
  <c r="K122" i="1"/>
  <c r="L122" i="1" s="1"/>
  <c r="S122" i="1"/>
  <c r="I123" i="1"/>
  <c r="O123" i="1" s="1"/>
  <c r="J123" i="1"/>
  <c r="K123" i="1"/>
  <c r="L123" i="1" s="1"/>
  <c r="S123" i="1"/>
  <c r="I124" i="1"/>
  <c r="J124" i="1"/>
  <c r="K124" i="1"/>
  <c r="L124" i="1" s="1"/>
  <c r="S124" i="1"/>
  <c r="I125" i="1"/>
  <c r="J125" i="1"/>
  <c r="K125" i="1"/>
  <c r="L125" i="1"/>
  <c r="S125" i="1"/>
  <c r="I126" i="1"/>
  <c r="P126" i="1" s="1"/>
  <c r="Q126" i="1" s="1"/>
  <c r="J126" i="1"/>
  <c r="K126" i="1"/>
  <c r="L126" i="1" s="1"/>
  <c r="S126" i="1"/>
  <c r="I127" i="1"/>
  <c r="M127" i="1" s="1"/>
  <c r="N127" i="1" s="1"/>
  <c r="J127" i="1"/>
  <c r="K127" i="1"/>
  <c r="L127" i="1"/>
  <c r="S127" i="1"/>
  <c r="I128" i="1"/>
  <c r="M128" i="1" s="1"/>
  <c r="N128" i="1" s="1"/>
  <c r="J128" i="1"/>
  <c r="K128" i="1"/>
  <c r="L128" i="1" s="1"/>
  <c r="S128" i="1"/>
  <c r="I129" i="1"/>
  <c r="O129" i="1" s="1"/>
  <c r="J129" i="1"/>
  <c r="K129" i="1"/>
  <c r="L129" i="1" s="1"/>
  <c r="S129" i="1"/>
  <c r="I130" i="1"/>
  <c r="O130" i="1" s="1"/>
  <c r="J130" i="1"/>
  <c r="K130" i="1"/>
  <c r="L130" i="1" s="1"/>
  <c r="S130" i="1"/>
  <c r="I131" i="1"/>
  <c r="O131" i="1" s="1"/>
  <c r="J131" i="1"/>
  <c r="K131" i="1"/>
  <c r="L131" i="1" s="1"/>
  <c r="S131" i="1"/>
  <c r="I132" i="1"/>
  <c r="M132" i="1" s="1"/>
  <c r="N132" i="1" s="1"/>
  <c r="J132" i="1"/>
  <c r="K132" i="1"/>
  <c r="L132" i="1" s="1"/>
  <c r="S132" i="1"/>
  <c r="I133" i="1"/>
  <c r="J133" i="1"/>
  <c r="K133" i="1"/>
  <c r="L133" i="1" s="1"/>
  <c r="P133" i="1"/>
  <c r="Q133" i="1" s="1"/>
  <c r="S133" i="1"/>
  <c r="I134" i="1"/>
  <c r="P134" i="1" s="1"/>
  <c r="Q134" i="1" s="1"/>
  <c r="J134" i="1"/>
  <c r="K134" i="1"/>
  <c r="L134" i="1"/>
  <c r="S134" i="1"/>
  <c r="I135" i="1"/>
  <c r="M135" i="1" s="1"/>
  <c r="N135" i="1" s="1"/>
  <c r="J135" i="1"/>
  <c r="K135" i="1"/>
  <c r="L135" i="1" s="1"/>
  <c r="S135" i="1"/>
  <c r="I136" i="1"/>
  <c r="M136" i="1" s="1"/>
  <c r="N136" i="1" s="1"/>
  <c r="J136" i="1"/>
  <c r="K136" i="1"/>
  <c r="L136" i="1" s="1"/>
  <c r="S136" i="1"/>
  <c r="I137" i="1"/>
  <c r="O137" i="1" s="1"/>
  <c r="J137" i="1"/>
  <c r="K137" i="1"/>
  <c r="L137" i="1" s="1"/>
  <c r="S137" i="1"/>
  <c r="I138" i="1"/>
  <c r="J138" i="1"/>
  <c r="K138" i="1"/>
  <c r="L138" i="1" s="1"/>
  <c r="S138" i="1"/>
  <c r="I139" i="1"/>
  <c r="O139" i="1" s="1"/>
  <c r="J139" i="1"/>
  <c r="K139" i="1"/>
  <c r="L139" i="1" s="1"/>
  <c r="S139" i="1"/>
  <c r="I140" i="1"/>
  <c r="M140" i="1" s="1"/>
  <c r="N140" i="1" s="1"/>
  <c r="J140" i="1"/>
  <c r="K140" i="1"/>
  <c r="L140" i="1"/>
  <c r="P140" i="1"/>
  <c r="Q140" i="1" s="1"/>
  <c r="S140" i="1"/>
  <c r="I141" i="1"/>
  <c r="P141" i="1" s="1"/>
  <c r="Q141" i="1" s="1"/>
  <c r="J141" i="1"/>
  <c r="K141" i="1"/>
  <c r="L141" i="1" s="1"/>
  <c r="S141" i="1"/>
  <c r="I142" i="1"/>
  <c r="P142" i="1" s="1"/>
  <c r="Q142" i="1" s="1"/>
  <c r="J142" i="1"/>
  <c r="K142" i="1"/>
  <c r="L142" i="1" s="1"/>
  <c r="S142" i="1"/>
  <c r="I143" i="1"/>
  <c r="M143" i="1" s="1"/>
  <c r="N143" i="1" s="1"/>
  <c r="J143" i="1"/>
  <c r="K143" i="1"/>
  <c r="L143" i="1" s="1"/>
  <c r="S143" i="1"/>
  <c r="I144" i="1"/>
  <c r="M144" i="1" s="1"/>
  <c r="N144" i="1" s="1"/>
  <c r="J144" i="1"/>
  <c r="K144" i="1"/>
  <c r="L144" i="1" s="1"/>
  <c r="S144" i="1"/>
  <c r="I145" i="1"/>
  <c r="O145" i="1" s="1"/>
  <c r="J145" i="1"/>
  <c r="K145" i="1"/>
  <c r="L145" i="1" s="1"/>
  <c r="P145" i="1"/>
  <c r="Q145" i="1" s="1"/>
  <c r="S145" i="1"/>
  <c r="I146" i="1"/>
  <c r="J146" i="1"/>
  <c r="K146" i="1"/>
  <c r="L146" i="1" s="1"/>
  <c r="S146" i="1"/>
  <c r="I147" i="1"/>
  <c r="J147" i="1"/>
  <c r="K147" i="1"/>
  <c r="L147" i="1" s="1"/>
  <c r="S147" i="1"/>
  <c r="I148" i="1"/>
  <c r="J148" i="1"/>
  <c r="K148" i="1"/>
  <c r="L148" i="1"/>
  <c r="S148" i="1"/>
  <c r="I149" i="1"/>
  <c r="P149" i="1" s="1"/>
  <c r="Q149" i="1" s="1"/>
  <c r="J149" i="1"/>
  <c r="K149" i="1"/>
  <c r="L149" i="1"/>
  <c r="S149" i="1"/>
  <c r="I150" i="1"/>
  <c r="J150" i="1"/>
  <c r="K150" i="1"/>
  <c r="L150" i="1" s="1"/>
  <c r="S150" i="1"/>
  <c r="I151" i="1"/>
  <c r="M151" i="1" s="1"/>
  <c r="N151" i="1" s="1"/>
  <c r="J151" i="1"/>
  <c r="K151" i="1"/>
  <c r="L151" i="1" s="1"/>
  <c r="S151" i="1"/>
  <c r="I152" i="1"/>
  <c r="M152" i="1" s="1"/>
  <c r="N152" i="1" s="1"/>
  <c r="J152" i="1"/>
  <c r="K152" i="1"/>
  <c r="L152" i="1" s="1"/>
  <c r="S152" i="1"/>
  <c r="I153" i="1"/>
  <c r="J153" i="1"/>
  <c r="K153" i="1"/>
  <c r="L153" i="1" s="1"/>
  <c r="S153" i="1"/>
  <c r="I154" i="1"/>
  <c r="J154" i="1"/>
  <c r="K154" i="1"/>
  <c r="L154" i="1" s="1"/>
  <c r="S154" i="1"/>
  <c r="I155" i="1"/>
  <c r="J155" i="1"/>
  <c r="K155" i="1"/>
  <c r="L155" i="1" s="1"/>
  <c r="S155" i="1"/>
  <c r="I156" i="1"/>
  <c r="J156" i="1"/>
  <c r="K156" i="1"/>
  <c r="L156" i="1" s="1"/>
  <c r="S156" i="1"/>
  <c r="I157" i="1"/>
  <c r="P157" i="1" s="1"/>
  <c r="Q157" i="1" s="1"/>
  <c r="J157" i="1"/>
  <c r="K157" i="1"/>
  <c r="L157" i="1" s="1"/>
  <c r="S157" i="1"/>
  <c r="I158" i="1"/>
  <c r="J158" i="1"/>
  <c r="K158" i="1"/>
  <c r="L158" i="1"/>
  <c r="S158" i="1"/>
  <c r="I159" i="1"/>
  <c r="J159" i="1"/>
  <c r="K159" i="1"/>
  <c r="L159" i="1"/>
  <c r="S159" i="1"/>
  <c r="I160" i="1"/>
  <c r="J160" i="1"/>
  <c r="K160" i="1"/>
  <c r="L160" i="1" s="1"/>
  <c r="S160" i="1"/>
  <c r="I161" i="1"/>
  <c r="J161" i="1"/>
  <c r="K161" i="1"/>
  <c r="L161" i="1" s="1"/>
  <c r="S161" i="1"/>
  <c r="I162" i="1"/>
  <c r="J162" i="1"/>
  <c r="K162" i="1"/>
  <c r="L162" i="1" s="1"/>
  <c r="S162" i="1"/>
  <c r="I163" i="1"/>
  <c r="J163" i="1"/>
  <c r="K163" i="1"/>
  <c r="L163" i="1" s="1"/>
  <c r="S163" i="1"/>
  <c r="I164" i="1"/>
  <c r="J164" i="1"/>
  <c r="K164" i="1"/>
  <c r="L164" i="1"/>
  <c r="S164" i="1"/>
  <c r="I165" i="1"/>
  <c r="P165" i="1" s="1"/>
  <c r="Q165" i="1" s="1"/>
  <c r="J165" i="1"/>
  <c r="K165" i="1"/>
  <c r="L165" i="1" s="1"/>
  <c r="S165" i="1"/>
  <c r="I166" i="1"/>
  <c r="J166" i="1"/>
  <c r="K166" i="1"/>
  <c r="L166" i="1" s="1"/>
  <c r="O166" i="1"/>
  <c r="S166" i="1"/>
  <c r="I167" i="1"/>
  <c r="O167" i="1" s="1"/>
  <c r="J167" i="1"/>
  <c r="K167" i="1"/>
  <c r="L167" i="1" s="1"/>
  <c r="S167" i="1"/>
  <c r="I168" i="1"/>
  <c r="J168" i="1"/>
  <c r="K168" i="1"/>
  <c r="L168" i="1" s="1"/>
  <c r="S168" i="1"/>
  <c r="I169" i="1"/>
  <c r="J169" i="1"/>
  <c r="K169" i="1"/>
  <c r="L169" i="1" s="1"/>
  <c r="S169" i="1"/>
  <c r="I170" i="1"/>
  <c r="M170" i="1" s="1"/>
  <c r="N170" i="1" s="1"/>
  <c r="J170" i="1"/>
  <c r="K170" i="1"/>
  <c r="L170" i="1" s="1"/>
  <c r="P170" i="1"/>
  <c r="Q170" i="1" s="1"/>
  <c r="S170" i="1"/>
  <c r="I171" i="1"/>
  <c r="P171" i="1" s="1"/>
  <c r="Q171" i="1" s="1"/>
  <c r="J171" i="1"/>
  <c r="K171" i="1"/>
  <c r="L171" i="1" s="1"/>
  <c r="M171" i="1"/>
  <c r="N171" i="1" s="1"/>
  <c r="S171" i="1"/>
  <c r="I172" i="1"/>
  <c r="P172" i="1" s="1"/>
  <c r="Q172" i="1" s="1"/>
  <c r="J172" i="1"/>
  <c r="K172" i="1"/>
  <c r="L172" i="1"/>
  <c r="O172" i="1"/>
  <c r="S172" i="1"/>
  <c r="I173" i="1"/>
  <c r="P173" i="1" s="1"/>
  <c r="Q173" i="1" s="1"/>
  <c r="J173" i="1"/>
  <c r="K173" i="1"/>
  <c r="L173" i="1"/>
  <c r="M173" i="1"/>
  <c r="N173" i="1" s="1"/>
  <c r="S173" i="1"/>
  <c r="I174" i="1"/>
  <c r="O174" i="1" s="1"/>
  <c r="J174" i="1"/>
  <c r="K174" i="1"/>
  <c r="L174" i="1"/>
  <c r="S174" i="1"/>
  <c r="I175" i="1"/>
  <c r="J175" i="1"/>
  <c r="K175" i="1"/>
  <c r="L175" i="1"/>
  <c r="S175" i="1"/>
  <c r="I176" i="1"/>
  <c r="J176" i="1"/>
  <c r="K176" i="1"/>
  <c r="L176" i="1" s="1"/>
  <c r="S176" i="1"/>
  <c r="I177" i="1"/>
  <c r="J177" i="1"/>
  <c r="K177" i="1"/>
  <c r="L177" i="1" s="1"/>
  <c r="S177" i="1"/>
  <c r="I178" i="1"/>
  <c r="J178" i="1"/>
  <c r="K178" i="1"/>
  <c r="L178" i="1" s="1"/>
  <c r="M178" i="1"/>
  <c r="N178" i="1" s="1"/>
  <c r="P178" i="1"/>
  <c r="Q178" i="1" s="1"/>
  <c r="S178" i="1"/>
  <c r="I179" i="1"/>
  <c r="M179" i="1" s="1"/>
  <c r="N179" i="1" s="1"/>
  <c r="J179" i="1"/>
  <c r="K179" i="1"/>
  <c r="L179" i="1" s="1"/>
  <c r="S179" i="1"/>
  <c r="I180" i="1"/>
  <c r="O180" i="1" s="1"/>
  <c r="J180" i="1"/>
  <c r="K180" i="1"/>
  <c r="L180" i="1"/>
  <c r="S180" i="1"/>
  <c r="I181" i="1"/>
  <c r="P181" i="1" s="1"/>
  <c r="Q181" i="1" s="1"/>
  <c r="J181" i="1"/>
  <c r="K181" i="1"/>
  <c r="L181" i="1" s="1"/>
  <c r="S181" i="1"/>
  <c r="I182" i="1"/>
  <c r="J182" i="1"/>
  <c r="K182" i="1"/>
  <c r="L182" i="1" s="1"/>
  <c r="S182" i="1"/>
  <c r="I183" i="1"/>
  <c r="J183" i="1"/>
  <c r="K183" i="1"/>
  <c r="L183" i="1"/>
  <c r="S183" i="1"/>
  <c r="I184" i="1"/>
  <c r="J184" i="1"/>
  <c r="K184" i="1"/>
  <c r="L184" i="1"/>
  <c r="S184" i="1"/>
  <c r="I185" i="1"/>
  <c r="J185" i="1"/>
  <c r="K185" i="1"/>
  <c r="L185" i="1" s="1"/>
  <c r="S185" i="1"/>
  <c r="I186" i="1"/>
  <c r="M186" i="1" s="1"/>
  <c r="N186" i="1" s="1"/>
  <c r="J186" i="1"/>
  <c r="K186" i="1"/>
  <c r="L186" i="1" s="1"/>
  <c r="S186" i="1"/>
  <c r="I187" i="1"/>
  <c r="J187" i="1"/>
  <c r="K187" i="1"/>
  <c r="L187" i="1" s="1"/>
  <c r="S187" i="1"/>
  <c r="I188" i="1"/>
  <c r="J188" i="1"/>
  <c r="K188" i="1"/>
  <c r="L188" i="1"/>
  <c r="S188" i="1"/>
  <c r="I189" i="1"/>
  <c r="P189" i="1" s="1"/>
  <c r="Q189" i="1" s="1"/>
  <c r="J189" i="1"/>
  <c r="K189" i="1"/>
  <c r="L189" i="1"/>
  <c r="S189" i="1"/>
  <c r="I190" i="1"/>
  <c r="J190" i="1"/>
  <c r="K190" i="1"/>
  <c r="L190" i="1" s="1"/>
  <c r="S190" i="1"/>
  <c r="I191" i="1"/>
  <c r="J191" i="1"/>
  <c r="K191" i="1"/>
  <c r="L191" i="1" s="1"/>
  <c r="S191" i="1"/>
  <c r="I192" i="1"/>
  <c r="J192" i="1"/>
  <c r="K192" i="1"/>
  <c r="L192" i="1" s="1"/>
  <c r="S192" i="1"/>
  <c r="I193" i="1"/>
  <c r="J193" i="1"/>
  <c r="K193" i="1"/>
  <c r="L193" i="1" s="1"/>
  <c r="S193" i="1"/>
  <c r="I194" i="1"/>
  <c r="J194" i="1"/>
  <c r="K194" i="1"/>
  <c r="L194" i="1" s="1"/>
  <c r="S194" i="1"/>
  <c r="I195" i="1"/>
  <c r="J195" i="1"/>
  <c r="K195" i="1"/>
  <c r="L195" i="1" s="1"/>
  <c r="S195" i="1"/>
  <c r="I196" i="1"/>
  <c r="M196" i="1" s="1"/>
  <c r="N196" i="1" s="1"/>
  <c r="J196" i="1"/>
  <c r="K196" i="1"/>
  <c r="L196" i="1" s="1"/>
  <c r="S196" i="1"/>
  <c r="I197" i="1"/>
  <c r="P197" i="1" s="1"/>
  <c r="Q197" i="1" s="1"/>
  <c r="J197" i="1"/>
  <c r="K197" i="1"/>
  <c r="L197" i="1" s="1"/>
  <c r="S197" i="1"/>
  <c r="I198" i="1"/>
  <c r="O198" i="1" s="1"/>
  <c r="J198" i="1"/>
  <c r="K198" i="1"/>
  <c r="L198" i="1"/>
  <c r="S198" i="1"/>
  <c r="I199" i="1"/>
  <c r="J199" i="1"/>
  <c r="K199" i="1"/>
  <c r="L199" i="1"/>
  <c r="S199" i="1"/>
  <c r="I200" i="1"/>
  <c r="J200" i="1"/>
  <c r="K200" i="1"/>
  <c r="L200" i="1" s="1"/>
  <c r="S200" i="1"/>
  <c r="I201" i="1"/>
  <c r="J201" i="1"/>
  <c r="K201" i="1"/>
  <c r="L201" i="1" s="1"/>
  <c r="S201" i="1"/>
  <c r="I202" i="1"/>
  <c r="J202" i="1"/>
  <c r="K202" i="1"/>
  <c r="L202" i="1" s="1"/>
  <c r="S202" i="1"/>
  <c r="I203" i="1"/>
  <c r="M203" i="1" s="1"/>
  <c r="N203" i="1" s="1"/>
  <c r="J203" i="1"/>
  <c r="K203" i="1"/>
  <c r="L203" i="1" s="1"/>
  <c r="S203" i="1"/>
  <c r="I204" i="1"/>
  <c r="M204" i="1" s="1"/>
  <c r="N204" i="1" s="1"/>
  <c r="J204" i="1"/>
  <c r="K204" i="1"/>
  <c r="L204" i="1"/>
  <c r="S204" i="1"/>
  <c r="I205" i="1"/>
  <c r="P205" i="1" s="1"/>
  <c r="Q205" i="1" s="1"/>
  <c r="J205" i="1"/>
  <c r="K205" i="1"/>
  <c r="L205" i="1"/>
  <c r="S205" i="1"/>
  <c r="I206" i="1"/>
  <c r="J206" i="1"/>
  <c r="K206" i="1"/>
  <c r="L206" i="1" s="1"/>
  <c r="S206" i="1"/>
  <c r="I207" i="1"/>
  <c r="J207" i="1"/>
  <c r="K207" i="1"/>
  <c r="L207" i="1"/>
  <c r="S207" i="1"/>
  <c r="I14" i="1"/>
  <c r="M14" i="1" s="1"/>
  <c r="N14" i="1" s="1"/>
  <c r="J14" i="1"/>
  <c r="K14" i="1"/>
  <c r="L14" i="1" s="1"/>
  <c r="S14" i="1"/>
  <c r="I15" i="1"/>
  <c r="M15" i="1" s="1"/>
  <c r="N15" i="1" s="1"/>
  <c r="J15" i="1"/>
  <c r="K15" i="1"/>
  <c r="L15" i="1" s="1"/>
  <c r="S15" i="1"/>
  <c r="I16" i="1"/>
  <c r="M16" i="1" s="1"/>
  <c r="N16" i="1" s="1"/>
  <c r="J16" i="1"/>
  <c r="K16" i="1"/>
  <c r="L16" i="1" s="1"/>
  <c r="S16" i="1"/>
  <c r="I17" i="1"/>
  <c r="P17" i="1" s="1"/>
  <c r="Q17" i="1" s="1"/>
  <c r="J17" i="1"/>
  <c r="K17" i="1"/>
  <c r="L17" i="1" s="1"/>
  <c r="S17" i="1"/>
  <c r="I18" i="1"/>
  <c r="M18" i="1" s="1"/>
  <c r="N18" i="1" s="1"/>
  <c r="J18" i="1"/>
  <c r="K18" i="1"/>
  <c r="L18" i="1" s="1"/>
  <c r="S18" i="1"/>
  <c r="I19" i="1"/>
  <c r="M19" i="1" s="1"/>
  <c r="N19" i="1" s="1"/>
  <c r="J19" i="1"/>
  <c r="K19" i="1"/>
  <c r="L19" i="1" s="1"/>
  <c r="S19" i="1"/>
  <c r="I20" i="1"/>
  <c r="O20" i="1" s="1"/>
  <c r="J20" i="1"/>
  <c r="K20" i="1"/>
  <c r="L20" i="1" s="1"/>
  <c r="S20" i="1"/>
  <c r="I21" i="1"/>
  <c r="O21" i="1" s="1"/>
  <c r="J21" i="1"/>
  <c r="K21" i="1"/>
  <c r="L21" i="1" s="1"/>
  <c r="S21" i="1"/>
  <c r="I22" i="1"/>
  <c r="O22" i="1" s="1"/>
  <c r="J22" i="1"/>
  <c r="K22" i="1"/>
  <c r="L22" i="1" s="1"/>
  <c r="S22" i="1"/>
  <c r="I23" i="1"/>
  <c r="P23" i="1" s="1"/>
  <c r="Q23" i="1" s="1"/>
  <c r="J23" i="1"/>
  <c r="K23" i="1"/>
  <c r="L23" i="1" s="1"/>
  <c r="S23" i="1"/>
  <c r="I24" i="1"/>
  <c r="P24" i="1" s="1"/>
  <c r="Q24" i="1" s="1"/>
  <c r="J24" i="1"/>
  <c r="K24" i="1"/>
  <c r="L24" i="1" s="1"/>
  <c r="S24" i="1"/>
  <c r="I25" i="1"/>
  <c r="P25" i="1" s="1"/>
  <c r="Q25" i="1" s="1"/>
  <c r="J25" i="1"/>
  <c r="K25" i="1"/>
  <c r="L25" i="1" s="1"/>
  <c r="S25" i="1"/>
  <c r="I26" i="1"/>
  <c r="M26" i="1" s="1"/>
  <c r="N26" i="1" s="1"/>
  <c r="J26" i="1"/>
  <c r="K26" i="1"/>
  <c r="L26" i="1" s="1"/>
  <c r="S26" i="1"/>
  <c r="I27" i="1"/>
  <c r="M27" i="1" s="1"/>
  <c r="N27" i="1" s="1"/>
  <c r="J27" i="1"/>
  <c r="K27" i="1"/>
  <c r="L27" i="1" s="1"/>
  <c r="S27" i="1"/>
  <c r="I28" i="1"/>
  <c r="O28" i="1" s="1"/>
  <c r="J28" i="1"/>
  <c r="K28" i="1"/>
  <c r="L28" i="1" s="1"/>
  <c r="S28" i="1"/>
  <c r="I29" i="1"/>
  <c r="O29" i="1" s="1"/>
  <c r="J29" i="1"/>
  <c r="K29" i="1"/>
  <c r="L29" i="1" s="1"/>
  <c r="S29" i="1"/>
  <c r="I30" i="1"/>
  <c r="O30" i="1" s="1"/>
  <c r="J30" i="1"/>
  <c r="K30" i="1"/>
  <c r="L30" i="1" s="1"/>
  <c r="S30" i="1"/>
  <c r="I31" i="1"/>
  <c r="O31" i="1" s="1"/>
  <c r="J31" i="1"/>
  <c r="K31" i="1"/>
  <c r="L31" i="1" s="1"/>
  <c r="S31" i="1"/>
  <c r="I32" i="1"/>
  <c r="M32" i="1" s="1"/>
  <c r="N32" i="1" s="1"/>
  <c r="J32" i="1"/>
  <c r="K32" i="1"/>
  <c r="L32" i="1" s="1"/>
  <c r="S32" i="1"/>
  <c r="I33" i="1"/>
  <c r="P33" i="1" s="1"/>
  <c r="Q33" i="1" s="1"/>
  <c r="J33" i="1"/>
  <c r="K33" i="1"/>
  <c r="L33" i="1" s="1"/>
  <c r="S33" i="1"/>
  <c r="I34" i="1"/>
  <c r="M34" i="1" s="1"/>
  <c r="N34" i="1" s="1"/>
  <c r="J34" i="1"/>
  <c r="K34" i="1"/>
  <c r="L34" i="1" s="1"/>
  <c r="S34" i="1"/>
  <c r="I35" i="1"/>
  <c r="M35" i="1" s="1"/>
  <c r="N35" i="1" s="1"/>
  <c r="J35" i="1"/>
  <c r="K35" i="1"/>
  <c r="L35" i="1" s="1"/>
  <c r="S35" i="1"/>
  <c r="I36" i="1"/>
  <c r="O36" i="1" s="1"/>
  <c r="J36" i="1"/>
  <c r="K36" i="1"/>
  <c r="L36" i="1" s="1"/>
  <c r="S36" i="1"/>
  <c r="I37" i="1"/>
  <c r="O37" i="1" s="1"/>
  <c r="J37" i="1"/>
  <c r="K37" i="1"/>
  <c r="L37" i="1" s="1"/>
  <c r="S37" i="1"/>
  <c r="I38" i="1"/>
  <c r="O38" i="1" s="1"/>
  <c r="J38" i="1"/>
  <c r="K38" i="1"/>
  <c r="L38" i="1" s="1"/>
  <c r="S38" i="1"/>
  <c r="I39" i="1"/>
  <c r="O39" i="1" s="1"/>
  <c r="J39" i="1"/>
  <c r="K39" i="1"/>
  <c r="L39" i="1" s="1"/>
  <c r="S39" i="1"/>
  <c r="I40" i="1"/>
  <c r="M40" i="1" s="1"/>
  <c r="N40" i="1" s="1"/>
  <c r="J40" i="1"/>
  <c r="K40" i="1"/>
  <c r="L40" i="1" s="1"/>
  <c r="S40" i="1"/>
  <c r="I41" i="1"/>
  <c r="P41" i="1" s="1"/>
  <c r="Q41" i="1" s="1"/>
  <c r="J41" i="1"/>
  <c r="K41" i="1"/>
  <c r="L41" i="1" s="1"/>
  <c r="S41" i="1"/>
  <c r="I42" i="1"/>
  <c r="M42" i="1" s="1"/>
  <c r="N42" i="1" s="1"/>
  <c r="J42" i="1"/>
  <c r="K42" i="1"/>
  <c r="L42" i="1" s="1"/>
  <c r="S42" i="1"/>
  <c r="I43" i="1"/>
  <c r="M43" i="1" s="1"/>
  <c r="N43" i="1" s="1"/>
  <c r="J43" i="1"/>
  <c r="K43" i="1"/>
  <c r="L43" i="1" s="1"/>
  <c r="S43" i="1"/>
  <c r="I44" i="1"/>
  <c r="O44" i="1" s="1"/>
  <c r="J44" i="1"/>
  <c r="K44" i="1"/>
  <c r="L44" i="1" s="1"/>
  <c r="S44" i="1"/>
  <c r="I45" i="1"/>
  <c r="P45" i="1" s="1"/>
  <c r="Q45" i="1" s="1"/>
  <c r="J45" i="1"/>
  <c r="K45" i="1"/>
  <c r="L45" i="1" s="1"/>
  <c r="S45" i="1"/>
  <c r="I46" i="1"/>
  <c r="M46" i="1" s="1"/>
  <c r="N46" i="1" s="1"/>
  <c r="J46" i="1"/>
  <c r="K46" i="1"/>
  <c r="L46" i="1" s="1"/>
  <c r="S46" i="1"/>
  <c r="I47" i="1"/>
  <c r="P47" i="1" s="1"/>
  <c r="Q47" i="1" s="1"/>
  <c r="J47" i="1"/>
  <c r="K47" i="1"/>
  <c r="L47" i="1" s="1"/>
  <c r="S47" i="1"/>
  <c r="I48" i="1"/>
  <c r="M48" i="1" s="1"/>
  <c r="N48" i="1" s="1"/>
  <c r="J48" i="1"/>
  <c r="K48" i="1"/>
  <c r="L48" i="1" s="1"/>
  <c r="S48" i="1"/>
  <c r="I49" i="1"/>
  <c r="P49" i="1" s="1"/>
  <c r="Q49" i="1" s="1"/>
  <c r="J49" i="1"/>
  <c r="K49" i="1"/>
  <c r="L49" i="1" s="1"/>
  <c r="S49" i="1"/>
  <c r="I50" i="1"/>
  <c r="M50" i="1" s="1"/>
  <c r="N50" i="1" s="1"/>
  <c r="J50" i="1"/>
  <c r="K50" i="1"/>
  <c r="L50" i="1" s="1"/>
  <c r="S50" i="1"/>
  <c r="I51" i="1"/>
  <c r="M51" i="1" s="1"/>
  <c r="N51" i="1" s="1"/>
  <c r="J51" i="1"/>
  <c r="K51" i="1"/>
  <c r="L51" i="1" s="1"/>
  <c r="S51" i="1"/>
  <c r="I52" i="1"/>
  <c r="O52" i="1" s="1"/>
  <c r="J52" i="1"/>
  <c r="K52" i="1"/>
  <c r="L52" i="1" s="1"/>
  <c r="S52" i="1"/>
  <c r="I53" i="1"/>
  <c r="O53" i="1" s="1"/>
  <c r="J53" i="1"/>
  <c r="K53" i="1"/>
  <c r="L53" i="1" s="1"/>
  <c r="S53" i="1"/>
  <c r="I54" i="1"/>
  <c r="M54" i="1" s="1"/>
  <c r="N54" i="1" s="1"/>
  <c r="J54" i="1"/>
  <c r="K54" i="1"/>
  <c r="L54" i="1" s="1"/>
  <c r="S54" i="1"/>
  <c r="I55" i="1"/>
  <c r="P55" i="1" s="1"/>
  <c r="Q55" i="1" s="1"/>
  <c r="J55" i="1"/>
  <c r="K55" i="1"/>
  <c r="L55" i="1" s="1"/>
  <c r="S55" i="1"/>
  <c r="I56" i="1"/>
  <c r="M56" i="1" s="1"/>
  <c r="N56" i="1" s="1"/>
  <c r="J56" i="1"/>
  <c r="K56" i="1"/>
  <c r="L56" i="1" s="1"/>
  <c r="S56" i="1"/>
  <c r="I57" i="1"/>
  <c r="P57" i="1" s="1"/>
  <c r="Q57" i="1" s="1"/>
  <c r="J57" i="1"/>
  <c r="K57" i="1"/>
  <c r="L57" i="1" s="1"/>
  <c r="S57" i="1"/>
  <c r="I58" i="1"/>
  <c r="M58" i="1" s="1"/>
  <c r="N58" i="1" s="1"/>
  <c r="J58" i="1"/>
  <c r="K58" i="1"/>
  <c r="L58" i="1" s="1"/>
  <c r="S58" i="1"/>
  <c r="I59" i="1"/>
  <c r="M59" i="1" s="1"/>
  <c r="N59" i="1" s="1"/>
  <c r="J59" i="1"/>
  <c r="K59" i="1"/>
  <c r="L59" i="1" s="1"/>
  <c r="S59" i="1"/>
  <c r="I60" i="1"/>
  <c r="O60" i="1" s="1"/>
  <c r="J60" i="1"/>
  <c r="K60" i="1"/>
  <c r="L60" i="1" s="1"/>
  <c r="S60" i="1"/>
  <c r="I61" i="1"/>
  <c r="M61" i="1" s="1"/>
  <c r="N61" i="1" s="1"/>
  <c r="J61" i="1"/>
  <c r="K61" i="1"/>
  <c r="L61" i="1" s="1"/>
  <c r="S61" i="1"/>
  <c r="I62" i="1"/>
  <c r="M62" i="1" s="1"/>
  <c r="N62" i="1" s="1"/>
  <c r="J62" i="1"/>
  <c r="K62" i="1"/>
  <c r="L62" i="1" s="1"/>
  <c r="S62" i="1"/>
  <c r="I63" i="1"/>
  <c r="P63" i="1" s="1"/>
  <c r="Q63" i="1" s="1"/>
  <c r="J63" i="1"/>
  <c r="K63" i="1"/>
  <c r="L63" i="1" s="1"/>
  <c r="S63" i="1"/>
  <c r="I64" i="1"/>
  <c r="M64" i="1" s="1"/>
  <c r="N64" i="1" s="1"/>
  <c r="J64" i="1"/>
  <c r="K64" i="1"/>
  <c r="L64" i="1" s="1"/>
  <c r="S64" i="1"/>
  <c r="I65" i="1"/>
  <c r="P65" i="1" s="1"/>
  <c r="Q65" i="1" s="1"/>
  <c r="J65" i="1"/>
  <c r="K65" i="1"/>
  <c r="L65" i="1" s="1"/>
  <c r="S65" i="1"/>
  <c r="I66" i="1"/>
  <c r="M66" i="1" s="1"/>
  <c r="N66" i="1" s="1"/>
  <c r="J66" i="1"/>
  <c r="K66" i="1"/>
  <c r="L66" i="1" s="1"/>
  <c r="S66" i="1"/>
  <c r="I67" i="1"/>
  <c r="M67" i="1" s="1"/>
  <c r="N67" i="1" s="1"/>
  <c r="J67" i="1"/>
  <c r="K67" i="1"/>
  <c r="L67" i="1" s="1"/>
  <c r="S67" i="1"/>
  <c r="I68" i="1"/>
  <c r="O68" i="1" s="1"/>
  <c r="J68" i="1"/>
  <c r="K68" i="1"/>
  <c r="L68" i="1" s="1"/>
  <c r="S68" i="1"/>
  <c r="I69" i="1"/>
  <c r="P69" i="1" s="1"/>
  <c r="Q69" i="1" s="1"/>
  <c r="J69" i="1"/>
  <c r="K69" i="1"/>
  <c r="L69" i="1" s="1"/>
  <c r="S69" i="1"/>
  <c r="I70" i="1"/>
  <c r="P70" i="1" s="1"/>
  <c r="Q70" i="1" s="1"/>
  <c r="J70" i="1"/>
  <c r="K70" i="1"/>
  <c r="L70" i="1" s="1"/>
  <c r="S70" i="1"/>
  <c r="I71" i="1"/>
  <c r="O71" i="1" s="1"/>
  <c r="J71" i="1"/>
  <c r="K71" i="1"/>
  <c r="L71" i="1" s="1"/>
  <c r="S71" i="1"/>
  <c r="I72" i="1"/>
  <c r="P72" i="1" s="1"/>
  <c r="Q72" i="1" s="1"/>
  <c r="J72" i="1"/>
  <c r="K72" i="1"/>
  <c r="L72" i="1" s="1"/>
  <c r="S72" i="1"/>
  <c r="I73" i="1"/>
  <c r="P73" i="1" s="1"/>
  <c r="Q73" i="1" s="1"/>
  <c r="J73" i="1"/>
  <c r="K73" i="1"/>
  <c r="L73" i="1" s="1"/>
  <c r="S73" i="1"/>
  <c r="I74" i="1"/>
  <c r="M74" i="1" s="1"/>
  <c r="N74" i="1" s="1"/>
  <c r="J74" i="1"/>
  <c r="K74" i="1"/>
  <c r="L74" i="1" s="1"/>
  <c r="S74" i="1"/>
  <c r="I75" i="1"/>
  <c r="M75" i="1" s="1"/>
  <c r="N75" i="1" s="1"/>
  <c r="J75" i="1"/>
  <c r="K75" i="1"/>
  <c r="L75" i="1" s="1"/>
  <c r="S75" i="1"/>
  <c r="I76" i="1"/>
  <c r="O76" i="1" s="1"/>
  <c r="J76" i="1"/>
  <c r="K76" i="1"/>
  <c r="L76" i="1" s="1"/>
  <c r="S76" i="1"/>
  <c r="I77" i="1"/>
  <c r="O77" i="1" s="1"/>
  <c r="J77" i="1"/>
  <c r="K77" i="1"/>
  <c r="L77" i="1" s="1"/>
  <c r="S77" i="1"/>
  <c r="I78" i="1"/>
  <c r="M78" i="1" s="1"/>
  <c r="N78" i="1" s="1"/>
  <c r="J78" i="1"/>
  <c r="K78" i="1"/>
  <c r="L78" i="1" s="1"/>
  <c r="S78" i="1"/>
  <c r="I79" i="1"/>
  <c r="M79" i="1" s="1"/>
  <c r="N79" i="1" s="1"/>
  <c r="J79" i="1"/>
  <c r="K79" i="1"/>
  <c r="L79" i="1" s="1"/>
  <c r="S79" i="1"/>
  <c r="I80" i="1"/>
  <c r="M80" i="1" s="1"/>
  <c r="N80" i="1" s="1"/>
  <c r="J80" i="1"/>
  <c r="K80" i="1"/>
  <c r="L80" i="1" s="1"/>
  <c r="S80" i="1"/>
  <c r="I81" i="1"/>
  <c r="P81" i="1" s="1"/>
  <c r="Q81" i="1" s="1"/>
  <c r="J81" i="1"/>
  <c r="K81" i="1"/>
  <c r="L81" i="1" s="1"/>
  <c r="S81" i="1"/>
  <c r="I82" i="1"/>
  <c r="M82" i="1" s="1"/>
  <c r="N82" i="1" s="1"/>
  <c r="J82" i="1"/>
  <c r="K82" i="1"/>
  <c r="L82" i="1" s="1"/>
  <c r="S82" i="1"/>
  <c r="I83" i="1"/>
  <c r="M83" i="1" s="1"/>
  <c r="N83" i="1" s="1"/>
  <c r="J83" i="1"/>
  <c r="K83" i="1"/>
  <c r="L83" i="1" s="1"/>
  <c r="S83" i="1"/>
  <c r="I84" i="1"/>
  <c r="O84" i="1" s="1"/>
  <c r="J84" i="1"/>
  <c r="K84" i="1"/>
  <c r="L84" i="1" s="1"/>
  <c r="S84" i="1"/>
  <c r="I85" i="1"/>
  <c r="O85" i="1" s="1"/>
  <c r="J85" i="1"/>
  <c r="K85" i="1"/>
  <c r="L85" i="1" s="1"/>
  <c r="S85" i="1"/>
  <c r="I86" i="1"/>
  <c r="P86" i="1" s="1"/>
  <c r="Q86" i="1" s="1"/>
  <c r="J86" i="1"/>
  <c r="K86" i="1"/>
  <c r="L86" i="1" s="1"/>
  <c r="S86" i="1"/>
  <c r="I87" i="1"/>
  <c r="P87" i="1" s="1"/>
  <c r="Q87" i="1" s="1"/>
  <c r="J87" i="1"/>
  <c r="K87" i="1"/>
  <c r="L87" i="1" s="1"/>
  <c r="S87" i="1"/>
  <c r="I88" i="1"/>
  <c r="M88" i="1" s="1"/>
  <c r="N88" i="1" s="1"/>
  <c r="J88" i="1"/>
  <c r="K88" i="1"/>
  <c r="L88" i="1" s="1"/>
  <c r="S88" i="1"/>
  <c r="I89" i="1"/>
  <c r="P89" i="1" s="1"/>
  <c r="Q89" i="1" s="1"/>
  <c r="J89" i="1"/>
  <c r="K89" i="1"/>
  <c r="L89" i="1" s="1"/>
  <c r="S89" i="1"/>
  <c r="I90" i="1"/>
  <c r="M90" i="1" s="1"/>
  <c r="N90" i="1" s="1"/>
  <c r="J90" i="1"/>
  <c r="K90" i="1"/>
  <c r="L90" i="1" s="1"/>
  <c r="S90" i="1"/>
  <c r="I91" i="1"/>
  <c r="M91" i="1" s="1"/>
  <c r="N91" i="1" s="1"/>
  <c r="J91" i="1"/>
  <c r="K91" i="1"/>
  <c r="L91" i="1" s="1"/>
  <c r="S91" i="1"/>
  <c r="I92" i="1"/>
  <c r="O92" i="1" s="1"/>
  <c r="J92" i="1"/>
  <c r="K92" i="1"/>
  <c r="L92" i="1" s="1"/>
  <c r="S92" i="1"/>
  <c r="I93" i="1"/>
  <c r="O93" i="1" s="1"/>
  <c r="J93" i="1"/>
  <c r="K93" i="1"/>
  <c r="L93" i="1" s="1"/>
  <c r="S93" i="1"/>
  <c r="I94" i="1"/>
  <c r="O94" i="1" s="1"/>
  <c r="J94" i="1"/>
  <c r="K94" i="1"/>
  <c r="L94" i="1" s="1"/>
  <c r="S94" i="1"/>
  <c r="I95" i="1"/>
  <c r="P95" i="1" s="1"/>
  <c r="Q95" i="1" s="1"/>
  <c r="J95" i="1"/>
  <c r="K95" i="1"/>
  <c r="L95" i="1" s="1"/>
  <c r="S95" i="1"/>
  <c r="I96" i="1"/>
  <c r="M96" i="1" s="1"/>
  <c r="N96" i="1" s="1"/>
  <c r="J96" i="1"/>
  <c r="K96" i="1"/>
  <c r="L96" i="1" s="1"/>
  <c r="S96" i="1"/>
  <c r="I97" i="1"/>
  <c r="P97" i="1" s="1"/>
  <c r="Q97" i="1" s="1"/>
  <c r="J97" i="1"/>
  <c r="K97" i="1"/>
  <c r="L97" i="1" s="1"/>
  <c r="S97" i="1"/>
  <c r="I98" i="1"/>
  <c r="M98" i="1" s="1"/>
  <c r="N98" i="1" s="1"/>
  <c r="J98" i="1"/>
  <c r="K98" i="1"/>
  <c r="L98" i="1" s="1"/>
  <c r="S98" i="1"/>
  <c r="I99" i="1"/>
  <c r="M99" i="1" s="1"/>
  <c r="N99" i="1" s="1"/>
  <c r="J99" i="1"/>
  <c r="K99" i="1"/>
  <c r="L99" i="1" s="1"/>
  <c r="S99" i="1"/>
  <c r="I100" i="1"/>
  <c r="O100" i="1" s="1"/>
  <c r="J100" i="1"/>
  <c r="K100" i="1"/>
  <c r="L100" i="1" s="1"/>
  <c r="S100" i="1"/>
  <c r="I101" i="1"/>
  <c r="M101" i="1" s="1"/>
  <c r="N101" i="1" s="1"/>
  <c r="J101" i="1"/>
  <c r="K101" i="1"/>
  <c r="L101" i="1" s="1"/>
  <c r="S101" i="1"/>
  <c r="I102" i="1"/>
  <c r="M102" i="1" s="1"/>
  <c r="N102" i="1" s="1"/>
  <c r="J102" i="1"/>
  <c r="K102" i="1"/>
  <c r="L102" i="1"/>
  <c r="S102" i="1"/>
  <c r="I103" i="1"/>
  <c r="P103" i="1" s="1"/>
  <c r="Q103" i="1" s="1"/>
  <c r="J103" i="1"/>
  <c r="K103" i="1"/>
  <c r="L103" i="1" s="1"/>
  <c r="S103" i="1"/>
  <c r="I104" i="1"/>
  <c r="M104" i="1" s="1"/>
  <c r="N104" i="1" s="1"/>
  <c r="J104" i="1"/>
  <c r="K104" i="1"/>
  <c r="L104" i="1" s="1"/>
  <c r="S104" i="1"/>
  <c r="I105" i="1"/>
  <c r="P105" i="1" s="1"/>
  <c r="Q105" i="1" s="1"/>
  <c r="J105" i="1"/>
  <c r="K105" i="1"/>
  <c r="L105" i="1"/>
  <c r="S105" i="1"/>
  <c r="I106" i="1"/>
  <c r="M106" i="1" s="1"/>
  <c r="N106" i="1" s="1"/>
  <c r="J106" i="1"/>
  <c r="K106" i="1"/>
  <c r="L106" i="1" s="1"/>
  <c r="S106" i="1"/>
  <c r="R9" i="1"/>
  <c r="I9" i="1"/>
  <c r="P9" i="1" s="1"/>
  <c r="Q9" i="1" s="1"/>
  <c r="J9" i="1"/>
  <c r="K9" i="1"/>
  <c r="L9" i="1" s="1"/>
  <c r="S9" i="1"/>
  <c r="I10" i="1"/>
  <c r="P10" i="1" s="1"/>
  <c r="Q10" i="1" s="1"/>
  <c r="J10" i="1"/>
  <c r="K10" i="1"/>
  <c r="L10" i="1" s="1"/>
  <c r="S10" i="1"/>
  <c r="R11" i="1"/>
  <c r="I11" i="1"/>
  <c r="P11" i="1" s="1"/>
  <c r="Q11" i="1" s="1"/>
  <c r="J11" i="1"/>
  <c r="K11" i="1"/>
  <c r="L11" i="1" s="1"/>
  <c r="S11" i="1"/>
  <c r="I12" i="1"/>
  <c r="M12" i="1" s="1"/>
  <c r="N12" i="1" s="1"/>
  <c r="J12" i="1"/>
  <c r="K12" i="1"/>
  <c r="L12" i="1" s="1"/>
  <c r="S12" i="1"/>
  <c r="R13" i="1"/>
  <c r="I13" i="1"/>
  <c r="M13" i="1" s="1"/>
  <c r="N13" i="1" s="1"/>
  <c r="J13" i="1"/>
  <c r="K13" i="1"/>
  <c r="L13" i="1" s="1"/>
  <c r="S13" i="1"/>
  <c r="R15" i="1"/>
  <c r="R17" i="1"/>
  <c r="R19" i="1"/>
  <c r="R21" i="1"/>
  <c r="R23" i="1"/>
  <c r="F8" i="1"/>
  <c r="G8" i="1" s="1"/>
  <c r="R8" i="1" s="1"/>
  <c r="S8" i="1"/>
  <c r="K8" i="1"/>
  <c r="L8" i="1" s="1"/>
  <c r="J8" i="1"/>
  <c r="I8" i="1"/>
  <c r="P8" i="1" s="1"/>
  <c r="Q8" i="1" s="1"/>
  <c r="P204" i="1" l="1"/>
  <c r="Q204" i="1" s="1"/>
  <c r="O203" i="1"/>
  <c r="O205" i="1"/>
  <c r="O173" i="1"/>
  <c r="M122" i="1"/>
  <c r="N122" i="1" s="1"/>
  <c r="P129" i="1"/>
  <c r="Q129" i="1" s="1"/>
  <c r="P115" i="1"/>
  <c r="Q115" i="1" s="1"/>
  <c r="P196" i="1"/>
  <c r="Q196" i="1" s="1"/>
  <c r="P186" i="1"/>
  <c r="Q186" i="1" s="1"/>
  <c r="O181" i="1"/>
  <c r="P180" i="1"/>
  <c r="Q180" i="1" s="1"/>
  <c r="P179" i="1"/>
  <c r="Q179" i="1" s="1"/>
  <c r="M114" i="1"/>
  <c r="N114" i="1" s="1"/>
  <c r="P100" i="1"/>
  <c r="Q100" i="1" s="1"/>
  <c r="O196" i="1"/>
  <c r="P195" i="1"/>
  <c r="Q195" i="1" s="1"/>
  <c r="P194" i="1"/>
  <c r="Q194" i="1" s="1"/>
  <c r="O186" i="1"/>
  <c r="O182" i="1"/>
  <c r="M181" i="1"/>
  <c r="N181" i="1" s="1"/>
  <c r="M157" i="1"/>
  <c r="N157" i="1" s="1"/>
  <c r="M100" i="1"/>
  <c r="N100" i="1" s="1"/>
  <c r="O207" i="1"/>
  <c r="P201" i="1"/>
  <c r="Q201" i="1" s="1"/>
  <c r="O195" i="1"/>
  <c r="O194" i="1"/>
  <c r="O151" i="1"/>
  <c r="P116" i="1"/>
  <c r="Q116" i="1" s="1"/>
  <c r="M195" i="1"/>
  <c r="N195" i="1" s="1"/>
  <c r="M194" i="1"/>
  <c r="N194" i="1" s="1"/>
  <c r="M165" i="1"/>
  <c r="N165" i="1" s="1"/>
  <c r="P121" i="1"/>
  <c r="Q121" i="1" s="1"/>
  <c r="M116" i="1"/>
  <c r="N116" i="1" s="1"/>
  <c r="O101" i="1"/>
  <c r="O133" i="1"/>
  <c r="P132" i="1"/>
  <c r="Q132" i="1" s="1"/>
  <c r="M133" i="1"/>
  <c r="N133" i="1" s="1"/>
  <c r="O132" i="1"/>
  <c r="P77" i="1"/>
  <c r="Q77" i="1" s="1"/>
  <c r="P114" i="1"/>
  <c r="Q114" i="1" s="1"/>
  <c r="P101" i="1"/>
  <c r="Q101" i="1" s="1"/>
  <c r="O206" i="1"/>
  <c r="M205" i="1"/>
  <c r="N205" i="1" s="1"/>
  <c r="O204" i="1"/>
  <c r="P203" i="1"/>
  <c r="Q203" i="1" s="1"/>
  <c r="P202" i="1"/>
  <c r="Q202" i="1" s="1"/>
  <c r="O183" i="1"/>
  <c r="M180" i="1"/>
  <c r="N180" i="1" s="1"/>
  <c r="O179" i="1"/>
  <c r="O178" i="1"/>
  <c r="M172" i="1"/>
  <c r="N172" i="1" s="1"/>
  <c r="O171" i="1"/>
  <c r="O170" i="1"/>
  <c r="O165" i="1"/>
  <c r="P164" i="1"/>
  <c r="Q164" i="1" s="1"/>
  <c r="O157" i="1"/>
  <c r="P156" i="1"/>
  <c r="Q156" i="1" s="1"/>
  <c r="P125" i="1"/>
  <c r="Q125" i="1" s="1"/>
  <c r="P122" i="1"/>
  <c r="Q122" i="1" s="1"/>
  <c r="M117" i="1"/>
  <c r="N117" i="1" s="1"/>
  <c r="O116" i="1"/>
  <c r="M115" i="1"/>
  <c r="N115" i="1" s="1"/>
  <c r="O202" i="1"/>
  <c r="O189" i="1"/>
  <c r="P188" i="1"/>
  <c r="Q188" i="1" s="1"/>
  <c r="O164" i="1"/>
  <c r="P163" i="1"/>
  <c r="Q163" i="1" s="1"/>
  <c r="P162" i="1"/>
  <c r="Q162" i="1" s="1"/>
  <c r="O156" i="1"/>
  <c r="P155" i="1"/>
  <c r="Q155" i="1" s="1"/>
  <c r="P154" i="1"/>
  <c r="Q154" i="1" s="1"/>
  <c r="O149" i="1"/>
  <c r="P148" i="1"/>
  <c r="Q148" i="1" s="1"/>
  <c r="O125" i="1"/>
  <c r="P124" i="1"/>
  <c r="Q124" i="1" s="1"/>
  <c r="P123" i="1"/>
  <c r="Q123" i="1" s="1"/>
  <c r="O197" i="1"/>
  <c r="M189" i="1"/>
  <c r="N189" i="1" s="1"/>
  <c r="O188" i="1"/>
  <c r="P187" i="1"/>
  <c r="Q187" i="1" s="1"/>
  <c r="M164" i="1"/>
  <c r="N164" i="1" s="1"/>
  <c r="O163" i="1"/>
  <c r="O162" i="1"/>
  <c r="M156" i="1"/>
  <c r="N156" i="1" s="1"/>
  <c r="O155" i="1"/>
  <c r="O154" i="1"/>
  <c r="M149" i="1"/>
  <c r="N149" i="1" s="1"/>
  <c r="O148" i="1"/>
  <c r="P147" i="1"/>
  <c r="Q147" i="1" s="1"/>
  <c r="P146" i="1"/>
  <c r="Q146" i="1" s="1"/>
  <c r="O141" i="1"/>
  <c r="P138" i="1"/>
  <c r="Q138" i="1" s="1"/>
  <c r="P130" i="1"/>
  <c r="Q130" i="1" s="1"/>
  <c r="M125" i="1"/>
  <c r="N125" i="1" s="1"/>
  <c r="O124" i="1"/>
  <c r="M123" i="1"/>
  <c r="N123" i="1" s="1"/>
  <c r="M202" i="1"/>
  <c r="N202" i="1" s="1"/>
  <c r="M197" i="1"/>
  <c r="N197" i="1" s="1"/>
  <c r="M188" i="1"/>
  <c r="N188" i="1" s="1"/>
  <c r="O187" i="1"/>
  <c r="M163" i="1"/>
  <c r="N163" i="1" s="1"/>
  <c r="M162" i="1"/>
  <c r="N162" i="1" s="1"/>
  <c r="M155" i="1"/>
  <c r="N155" i="1" s="1"/>
  <c r="M154" i="1"/>
  <c r="N154" i="1" s="1"/>
  <c r="M148" i="1"/>
  <c r="N148" i="1" s="1"/>
  <c r="O147" i="1"/>
  <c r="O146" i="1"/>
  <c r="O142" i="1"/>
  <c r="M141" i="1"/>
  <c r="N141" i="1" s="1"/>
  <c r="O140" i="1"/>
  <c r="P139" i="1"/>
  <c r="Q139" i="1" s="1"/>
  <c r="O138" i="1"/>
  <c r="P137" i="1"/>
  <c r="Q137" i="1" s="1"/>
  <c r="P131" i="1"/>
  <c r="Q131" i="1" s="1"/>
  <c r="M130" i="1"/>
  <c r="N130" i="1" s="1"/>
  <c r="M124" i="1"/>
  <c r="N124" i="1" s="1"/>
  <c r="M187" i="1"/>
  <c r="N187" i="1" s="1"/>
  <c r="P185" i="1"/>
  <c r="Q185" i="1" s="1"/>
  <c r="M147" i="1"/>
  <c r="N147" i="1" s="1"/>
  <c r="M146" i="1"/>
  <c r="N146" i="1" s="1"/>
  <c r="M139" i="1"/>
  <c r="N139" i="1" s="1"/>
  <c r="M138" i="1"/>
  <c r="N138" i="1" s="1"/>
  <c r="M131" i="1"/>
  <c r="N131" i="1" s="1"/>
  <c r="M199" i="1"/>
  <c r="N199" i="1" s="1"/>
  <c r="P199" i="1"/>
  <c r="Q199" i="1" s="1"/>
  <c r="M176" i="1"/>
  <c r="N176" i="1" s="1"/>
  <c r="O176" i="1"/>
  <c r="P176" i="1"/>
  <c r="Q176" i="1" s="1"/>
  <c r="O193" i="1"/>
  <c r="M193" i="1"/>
  <c r="N193" i="1" s="1"/>
  <c r="O199" i="1"/>
  <c r="P190" i="1"/>
  <c r="Q190" i="1" s="1"/>
  <c r="M190" i="1"/>
  <c r="N190" i="1" s="1"/>
  <c r="M168" i="1"/>
  <c r="N168" i="1" s="1"/>
  <c r="O168" i="1"/>
  <c r="P168" i="1"/>
  <c r="Q168" i="1" s="1"/>
  <c r="P206" i="1"/>
  <c r="Q206" i="1" s="1"/>
  <c r="M206" i="1"/>
  <c r="N206" i="1" s="1"/>
  <c r="M175" i="1"/>
  <c r="N175" i="1" s="1"/>
  <c r="P175" i="1"/>
  <c r="Q175" i="1" s="1"/>
  <c r="M191" i="1"/>
  <c r="N191" i="1" s="1"/>
  <c r="P191" i="1"/>
  <c r="Q191" i="1" s="1"/>
  <c r="O169" i="1"/>
  <c r="M169" i="1"/>
  <c r="N169" i="1" s="1"/>
  <c r="M207" i="1"/>
  <c r="N207" i="1" s="1"/>
  <c r="P207" i="1"/>
  <c r="Q207" i="1" s="1"/>
  <c r="O185" i="1"/>
  <c r="M185" i="1"/>
  <c r="N185" i="1" s="1"/>
  <c r="M184" i="1"/>
  <c r="N184" i="1" s="1"/>
  <c r="O184" i="1"/>
  <c r="P184" i="1"/>
  <c r="Q184" i="1" s="1"/>
  <c r="P193" i="1"/>
  <c r="Q193" i="1" s="1"/>
  <c r="O191" i="1"/>
  <c r="M183" i="1"/>
  <c r="N183" i="1" s="1"/>
  <c r="P183" i="1"/>
  <c r="Q183" i="1" s="1"/>
  <c r="P182" i="1"/>
  <c r="Q182" i="1" s="1"/>
  <c r="M182" i="1"/>
  <c r="N182" i="1" s="1"/>
  <c r="O161" i="1"/>
  <c r="M161" i="1"/>
  <c r="N161" i="1" s="1"/>
  <c r="M160" i="1"/>
  <c r="N160" i="1" s="1"/>
  <c r="O160" i="1"/>
  <c r="P160" i="1"/>
  <c r="Q160" i="1" s="1"/>
  <c r="P158" i="1"/>
  <c r="Q158" i="1" s="1"/>
  <c r="M158" i="1"/>
  <c r="N158" i="1" s="1"/>
  <c r="O158" i="1"/>
  <c r="P198" i="1"/>
  <c r="Q198" i="1" s="1"/>
  <c r="M198" i="1"/>
  <c r="N198" i="1" s="1"/>
  <c r="O177" i="1"/>
  <c r="M177" i="1"/>
  <c r="N177" i="1" s="1"/>
  <c r="M192" i="1"/>
  <c r="N192" i="1" s="1"/>
  <c r="O192" i="1"/>
  <c r="P192" i="1"/>
  <c r="Q192" i="1" s="1"/>
  <c r="O201" i="1"/>
  <c r="M201" i="1"/>
  <c r="N201" i="1" s="1"/>
  <c r="M200" i="1"/>
  <c r="N200" i="1" s="1"/>
  <c r="O200" i="1"/>
  <c r="P200" i="1"/>
  <c r="Q200" i="1" s="1"/>
  <c r="O190" i="1"/>
  <c r="P169" i="1"/>
  <c r="Q169" i="1" s="1"/>
  <c r="M159" i="1"/>
  <c r="N159" i="1" s="1"/>
  <c r="P159" i="1"/>
  <c r="Q159" i="1" s="1"/>
  <c r="O153" i="1"/>
  <c r="M153" i="1"/>
  <c r="N153" i="1" s="1"/>
  <c r="P161" i="1"/>
  <c r="Q161" i="1" s="1"/>
  <c r="O159" i="1"/>
  <c r="P174" i="1"/>
  <c r="Q174" i="1" s="1"/>
  <c r="M174" i="1"/>
  <c r="N174" i="1" s="1"/>
  <c r="P177" i="1"/>
  <c r="Q177" i="1" s="1"/>
  <c r="O175" i="1"/>
  <c r="M167" i="1"/>
  <c r="N167" i="1" s="1"/>
  <c r="P167" i="1"/>
  <c r="Q167" i="1" s="1"/>
  <c r="P166" i="1"/>
  <c r="Q166" i="1" s="1"/>
  <c r="M166" i="1"/>
  <c r="N166" i="1" s="1"/>
  <c r="P153" i="1"/>
  <c r="Q153" i="1" s="1"/>
  <c r="P150" i="1"/>
  <c r="Q150" i="1" s="1"/>
  <c r="M150" i="1"/>
  <c r="N150" i="1" s="1"/>
  <c r="O150" i="1"/>
  <c r="O134" i="1"/>
  <c r="O126" i="1"/>
  <c r="O118" i="1"/>
  <c r="O110" i="1"/>
  <c r="P107" i="1"/>
  <c r="Q107" i="1" s="1"/>
  <c r="P152" i="1"/>
  <c r="Q152" i="1" s="1"/>
  <c r="M145" i="1"/>
  <c r="N145" i="1" s="1"/>
  <c r="P144" i="1"/>
  <c r="Q144" i="1" s="1"/>
  <c r="M137" i="1"/>
  <c r="N137" i="1" s="1"/>
  <c r="P136" i="1"/>
  <c r="Q136" i="1" s="1"/>
  <c r="M129" i="1"/>
  <c r="N129" i="1" s="1"/>
  <c r="P128" i="1"/>
  <c r="Q128" i="1" s="1"/>
  <c r="M121" i="1"/>
  <c r="N121" i="1" s="1"/>
  <c r="P120" i="1"/>
  <c r="Q120" i="1" s="1"/>
  <c r="M113" i="1"/>
  <c r="N113" i="1" s="1"/>
  <c r="P112" i="1"/>
  <c r="Q112" i="1" s="1"/>
  <c r="O107" i="1"/>
  <c r="O152" i="1"/>
  <c r="O144" i="1"/>
  <c r="M142" i="1"/>
  <c r="N142" i="1" s="1"/>
  <c r="O136" i="1"/>
  <c r="M134" i="1"/>
  <c r="N134" i="1" s="1"/>
  <c r="O128" i="1"/>
  <c r="M126" i="1"/>
  <c r="N126" i="1" s="1"/>
  <c r="O120" i="1"/>
  <c r="M118" i="1"/>
  <c r="N118" i="1" s="1"/>
  <c r="O112" i="1"/>
  <c r="M110" i="1"/>
  <c r="N110" i="1" s="1"/>
  <c r="P151" i="1"/>
  <c r="Q151" i="1" s="1"/>
  <c r="P143" i="1"/>
  <c r="Q143" i="1" s="1"/>
  <c r="P135" i="1"/>
  <c r="Q135" i="1" s="1"/>
  <c r="P127" i="1"/>
  <c r="Q127" i="1" s="1"/>
  <c r="P119" i="1"/>
  <c r="Q119" i="1" s="1"/>
  <c r="P111" i="1"/>
  <c r="Q111" i="1" s="1"/>
  <c r="O143" i="1"/>
  <c r="O135" i="1"/>
  <c r="O127" i="1"/>
  <c r="O119" i="1"/>
  <c r="O111" i="1"/>
  <c r="P102" i="1"/>
  <c r="Q102" i="1" s="1"/>
  <c r="O103" i="1"/>
  <c r="O102" i="1"/>
  <c r="O104" i="1"/>
  <c r="M103" i="1"/>
  <c r="N103" i="1" s="1"/>
  <c r="O105" i="1"/>
  <c r="M87" i="1"/>
  <c r="N87" i="1" s="1"/>
  <c r="P46" i="1"/>
  <c r="Q46" i="1" s="1"/>
  <c r="M77" i="1"/>
  <c r="N77" i="1" s="1"/>
  <c r="M55" i="1"/>
  <c r="N55" i="1" s="1"/>
  <c r="O47" i="1"/>
  <c r="P16" i="1"/>
  <c r="Q16" i="1" s="1"/>
  <c r="O96" i="1"/>
  <c r="P31" i="1"/>
  <c r="Q31" i="1" s="1"/>
  <c r="P78" i="1"/>
  <c r="Q78" i="1" s="1"/>
  <c r="O87" i="1"/>
  <c r="M86" i="1"/>
  <c r="N86" i="1" s="1"/>
  <c r="P76" i="1"/>
  <c r="Q76" i="1" s="1"/>
  <c r="P22" i="1"/>
  <c r="Q22" i="1" s="1"/>
  <c r="P15" i="1"/>
  <c r="Q15" i="1" s="1"/>
  <c r="O78" i="1"/>
  <c r="O56" i="1"/>
  <c r="P36" i="1"/>
  <c r="Q36" i="1" s="1"/>
  <c r="P21" i="1"/>
  <c r="Q21" i="1" s="1"/>
  <c r="P79" i="1"/>
  <c r="Q79" i="1" s="1"/>
  <c r="O65" i="1"/>
  <c r="O54" i="1"/>
  <c r="P30" i="1"/>
  <c r="Q30" i="1" s="1"/>
  <c r="M21" i="1"/>
  <c r="N21" i="1" s="1"/>
  <c r="O97" i="1"/>
  <c r="O86" i="1"/>
  <c r="O80" i="1"/>
  <c r="O73" i="1"/>
  <c r="O63" i="1"/>
  <c r="P53" i="1"/>
  <c r="Q53" i="1" s="1"/>
  <c r="O45" i="1"/>
  <c r="O40" i="1"/>
  <c r="M37" i="1"/>
  <c r="N37" i="1" s="1"/>
  <c r="P29" i="1"/>
  <c r="Q29" i="1" s="1"/>
  <c r="O24" i="1"/>
  <c r="O23" i="1"/>
  <c r="O89" i="1"/>
  <c r="M85" i="1"/>
  <c r="N85" i="1" s="1"/>
  <c r="M53" i="1"/>
  <c r="N53" i="1" s="1"/>
  <c r="M45" i="1"/>
  <c r="N45" i="1" s="1"/>
  <c r="M29" i="1"/>
  <c r="N29" i="1" s="1"/>
  <c r="M24" i="1"/>
  <c r="N24" i="1" s="1"/>
  <c r="M23" i="1"/>
  <c r="N23" i="1" s="1"/>
  <c r="P20" i="1"/>
  <c r="Q20" i="1" s="1"/>
  <c r="O81" i="1"/>
  <c r="O79" i="1"/>
  <c r="O72" i="1"/>
  <c r="P52" i="1"/>
  <c r="Q52" i="1" s="1"/>
  <c r="P39" i="1"/>
  <c r="Q39" i="1" s="1"/>
  <c r="P32" i="1"/>
  <c r="Q32" i="1" s="1"/>
  <c r="M31" i="1"/>
  <c r="N31" i="1" s="1"/>
  <c r="P28" i="1"/>
  <c r="Q28" i="1" s="1"/>
  <c r="O88" i="1"/>
  <c r="M72" i="1"/>
  <c r="N72" i="1" s="1"/>
  <c r="M52" i="1"/>
  <c r="N52" i="1" s="1"/>
  <c r="P44" i="1"/>
  <c r="Q44" i="1" s="1"/>
  <c r="M39" i="1"/>
  <c r="N39" i="1" s="1"/>
  <c r="O32" i="1"/>
  <c r="M22" i="1"/>
  <c r="N22" i="1" s="1"/>
  <c r="O16" i="1"/>
  <c r="O15" i="1"/>
  <c r="M95" i="1"/>
  <c r="N95" i="1" s="1"/>
  <c r="M94" i="1"/>
  <c r="N94" i="1" s="1"/>
  <c r="M93" i="1"/>
  <c r="N93" i="1" s="1"/>
  <c r="P85" i="1"/>
  <c r="Q85" i="1" s="1"/>
  <c r="M84" i="1"/>
  <c r="N84" i="1" s="1"/>
  <c r="P92" i="1"/>
  <c r="Q92" i="1" s="1"/>
  <c r="P94" i="1"/>
  <c r="Q94" i="1" s="1"/>
  <c r="P93" i="1"/>
  <c r="Q93" i="1" s="1"/>
  <c r="O95" i="1"/>
  <c r="M92" i="1"/>
  <c r="N92" i="1" s="1"/>
  <c r="P84" i="1"/>
  <c r="Q84" i="1" s="1"/>
  <c r="M71" i="1"/>
  <c r="N71" i="1" s="1"/>
  <c r="O70" i="1"/>
  <c r="O69" i="1"/>
  <c r="P62" i="1"/>
  <c r="Q62" i="1" s="1"/>
  <c r="M70" i="1"/>
  <c r="N70" i="1" s="1"/>
  <c r="M69" i="1"/>
  <c r="N69" i="1" s="1"/>
  <c r="M68" i="1"/>
  <c r="N68" i="1" s="1"/>
  <c r="O64" i="1"/>
  <c r="M63" i="1"/>
  <c r="N63" i="1" s="1"/>
  <c r="O62" i="1"/>
  <c r="P61" i="1"/>
  <c r="Q61" i="1" s="1"/>
  <c r="P60" i="1"/>
  <c r="Q60" i="1" s="1"/>
  <c r="O55" i="1"/>
  <c r="P54" i="1"/>
  <c r="Q54" i="1" s="1"/>
  <c r="O61" i="1"/>
  <c r="M60" i="1"/>
  <c r="N60" i="1" s="1"/>
  <c r="O48" i="1"/>
  <c r="M47" i="1"/>
  <c r="N47" i="1" s="1"/>
  <c r="O46" i="1"/>
  <c r="P40" i="1"/>
  <c r="Q40" i="1" s="1"/>
  <c r="P37" i="1"/>
  <c r="Q37" i="1" s="1"/>
  <c r="M30" i="1"/>
  <c r="N30" i="1" s="1"/>
  <c r="P38" i="1"/>
  <c r="Q38" i="1" s="1"/>
  <c r="M38" i="1"/>
  <c r="N38" i="1" s="1"/>
  <c r="P71" i="1"/>
  <c r="Q71" i="1" s="1"/>
  <c r="M10" i="1"/>
  <c r="N10" i="1" s="1"/>
  <c r="P68" i="1"/>
  <c r="Q68" i="1" s="1"/>
  <c r="O57" i="1"/>
  <c r="O49" i="1"/>
  <c r="O41" i="1"/>
  <c r="O33" i="1"/>
  <c r="O25" i="1"/>
  <c r="O17" i="1"/>
  <c r="P14" i="1"/>
  <c r="Q14" i="1" s="1"/>
  <c r="P99" i="1"/>
  <c r="Q99" i="1" s="1"/>
  <c r="P91" i="1"/>
  <c r="Q91" i="1" s="1"/>
  <c r="P83" i="1"/>
  <c r="Q83" i="1" s="1"/>
  <c r="M76" i="1"/>
  <c r="N76" i="1" s="1"/>
  <c r="P75" i="1"/>
  <c r="Q75" i="1" s="1"/>
  <c r="P67" i="1"/>
  <c r="Q67" i="1" s="1"/>
  <c r="P59" i="1"/>
  <c r="Q59" i="1" s="1"/>
  <c r="P51" i="1"/>
  <c r="Q51" i="1" s="1"/>
  <c r="M44" i="1"/>
  <c r="N44" i="1" s="1"/>
  <c r="P43" i="1"/>
  <c r="Q43" i="1" s="1"/>
  <c r="M36" i="1"/>
  <c r="N36" i="1" s="1"/>
  <c r="P35" i="1"/>
  <c r="Q35" i="1" s="1"/>
  <c r="M28" i="1"/>
  <c r="N28" i="1" s="1"/>
  <c r="P27" i="1"/>
  <c r="Q27" i="1" s="1"/>
  <c r="M20" i="1"/>
  <c r="N20" i="1" s="1"/>
  <c r="P19" i="1"/>
  <c r="Q19" i="1" s="1"/>
  <c r="O14" i="1"/>
  <c r="M105" i="1"/>
  <c r="N105" i="1" s="1"/>
  <c r="P104" i="1"/>
  <c r="Q104" i="1" s="1"/>
  <c r="O99" i="1"/>
  <c r="M97" i="1"/>
  <c r="N97" i="1" s="1"/>
  <c r="P96" i="1"/>
  <c r="Q96" i="1" s="1"/>
  <c r="O91" i="1"/>
  <c r="M89" i="1"/>
  <c r="N89" i="1" s="1"/>
  <c r="P88" i="1"/>
  <c r="Q88" i="1" s="1"/>
  <c r="O83" i="1"/>
  <c r="M81" i="1"/>
  <c r="N81" i="1" s="1"/>
  <c r="P80" i="1"/>
  <c r="Q80" i="1" s="1"/>
  <c r="O75" i="1"/>
  <c r="M73" i="1"/>
  <c r="N73" i="1" s="1"/>
  <c r="O67" i="1"/>
  <c r="M65" i="1"/>
  <c r="N65" i="1" s="1"/>
  <c r="P64" i="1"/>
  <c r="Q64" i="1" s="1"/>
  <c r="O59" i="1"/>
  <c r="M57" i="1"/>
  <c r="N57" i="1" s="1"/>
  <c r="P56" i="1"/>
  <c r="Q56" i="1" s="1"/>
  <c r="O51" i="1"/>
  <c r="M49" i="1"/>
  <c r="N49" i="1" s="1"/>
  <c r="P48" i="1"/>
  <c r="Q48" i="1" s="1"/>
  <c r="O43" i="1"/>
  <c r="M41" i="1"/>
  <c r="N41" i="1" s="1"/>
  <c r="O35" i="1"/>
  <c r="M33" i="1"/>
  <c r="N33" i="1" s="1"/>
  <c r="O27" i="1"/>
  <c r="M25" i="1"/>
  <c r="N25" i="1" s="1"/>
  <c r="O19" i="1"/>
  <c r="M17" i="1"/>
  <c r="N17" i="1" s="1"/>
  <c r="P106" i="1"/>
  <c r="Q106" i="1" s="1"/>
  <c r="P98" i="1"/>
  <c r="Q98" i="1" s="1"/>
  <c r="P90" i="1"/>
  <c r="Q90" i="1" s="1"/>
  <c r="P82" i="1"/>
  <c r="Q82" i="1" s="1"/>
  <c r="P74" i="1"/>
  <c r="Q74" i="1" s="1"/>
  <c r="P66" i="1"/>
  <c r="Q66" i="1" s="1"/>
  <c r="P58" i="1"/>
  <c r="Q58" i="1" s="1"/>
  <c r="P50" i="1"/>
  <c r="Q50" i="1" s="1"/>
  <c r="P42" i="1"/>
  <c r="Q42" i="1" s="1"/>
  <c r="P34" i="1"/>
  <c r="Q34" i="1" s="1"/>
  <c r="P26" i="1"/>
  <c r="Q26" i="1" s="1"/>
  <c r="P18" i="1"/>
  <c r="Q18" i="1" s="1"/>
  <c r="O106" i="1"/>
  <c r="O98" i="1"/>
  <c r="O90" i="1"/>
  <c r="O82" i="1"/>
  <c r="O74" i="1"/>
  <c r="O66" i="1"/>
  <c r="O58" i="1"/>
  <c r="O50" i="1"/>
  <c r="O42" i="1"/>
  <c r="O34" i="1"/>
  <c r="O26" i="1"/>
  <c r="O18" i="1"/>
  <c r="M11" i="1"/>
  <c r="N11" i="1" s="1"/>
  <c r="P13" i="1"/>
  <c r="Q13" i="1" s="1"/>
  <c r="O13" i="1"/>
  <c r="P12" i="1"/>
  <c r="Q12" i="1" s="1"/>
  <c r="O12" i="1"/>
  <c r="O11" i="1"/>
  <c r="O10" i="1"/>
  <c r="O9" i="1"/>
  <c r="M9" i="1"/>
  <c r="N9" i="1" s="1"/>
  <c r="M8" i="1"/>
  <c r="N8" i="1" s="1"/>
  <c r="O8" i="1"/>
</calcChain>
</file>

<file path=xl/sharedStrings.xml><?xml version="1.0" encoding="utf-8"?>
<sst xmlns="http://schemas.openxmlformats.org/spreadsheetml/2006/main" count="50970" uniqueCount="16899">
  <si>
    <t>"P"</t>
  </si>
  <si>
    <t>"O"</t>
  </si>
  <si>
    <t>"E"</t>
  </si>
  <si>
    <t>"T"</t>
  </si>
  <si>
    <t>"S"</t>
  </si>
  <si>
    <t xml:space="preserve">Project </t>
  </si>
  <si>
    <t>Organization Name</t>
  </si>
  <si>
    <t>Expenditure Type</t>
  </si>
  <si>
    <t>Task</t>
  </si>
  <si>
    <t>Source</t>
  </si>
  <si>
    <t>Alternative Lookup Value</t>
  </si>
  <si>
    <t>Legacy ID</t>
  </si>
  <si>
    <t>Legacy Name</t>
  </si>
  <si>
    <t>Worktag Type</t>
  </si>
  <si>
    <t>Workday ID</t>
  </si>
  <si>
    <t>Workday Name</t>
  </si>
  <si>
    <t>02</t>
  </si>
  <si>
    <t>Current Auxiliary</t>
  </si>
  <si>
    <t>Fund</t>
  </si>
  <si>
    <t>FND_02</t>
  </si>
  <si>
    <t>Auxiliary</t>
  </si>
  <si>
    <t>07</t>
  </si>
  <si>
    <t>Plant Default</t>
  </si>
  <si>
    <t>FND_15</t>
  </si>
  <si>
    <t>Plant Funds</t>
  </si>
  <si>
    <t>0000</t>
  </si>
  <si>
    <t>Default Org</t>
  </si>
  <si>
    <t>Cost Center</t>
  </si>
  <si>
    <t>CC_00001</t>
  </si>
  <si>
    <t>00000</t>
  </si>
  <si>
    <t>Default Source</t>
  </si>
  <si>
    <t>000000000</t>
  </si>
  <si>
    <t>Institutional Default Org</t>
  </si>
  <si>
    <t>0001</t>
  </si>
  <si>
    <t>Undergrad Programs &amp; Tuition</t>
  </si>
  <si>
    <t>CC_00002</t>
  </si>
  <si>
    <t>Undergraduate Programs and Tuition</t>
  </si>
  <si>
    <t>0002</t>
  </si>
  <si>
    <t>Graduate Programs</t>
  </si>
  <si>
    <t>CC_00003</t>
  </si>
  <si>
    <t>Graduate Programs and Tuition</t>
  </si>
  <si>
    <t>0100</t>
  </si>
  <si>
    <t>Arts and Sciences Admin</t>
  </si>
  <si>
    <t>CC_00004</t>
  </si>
  <si>
    <t>College of Arts and Sciences</t>
  </si>
  <si>
    <t>BIOL00000</t>
  </si>
  <si>
    <t>0102</t>
  </si>
  <si>
    <t>Biology</t>
  </si>
  <si>
    <t>Academic Programs</t>
  </si>
  <si>
    <t>AP_00015</t>
  </si>
  <si>
    <t>ENGL00000</t>
  </si>
  <si>
    <t>0103</t>
  </si>
  <si>
    <t>English</t>
  </si>
  <si>
    <t>AP_00017</t>
  </si>
  <si>
    <t>FINE00000</t>
  </si>
  <si>
    <t>0104</t>
  </si>
  <si>
    <t>Fine Arts</t>
  </si>
  <si>
    <t>AP_00019</t>
  </si>
  <si>
    <t>FORL00000</t>
  </si>
  <si>
    <t>0105</t>
  </si>
  <si>
    <t>Languages and Literatures</t>
  </si>
  <si>
    <t>AP_00023</t>
  </si>
  <si>
    <t>HIST00000</t>
  </si>
  <si>
    <t>0106</t>
  </si>
  <si>
    <t>History</t>
  </si>
  <si>
    <t>AP_00028</t>
  </si>
  <si>
    <t>PHIL00000</t>
  </si>
  <si>
    <t>0107</t>
  </si>
  <si>
    <t>Philosophy</t>
  </si>
  <si>
    <t>AP_00030</t>
  </si>
  <si>
    <t>CHEM00000</t>
  </si>
  <si>
    <t>0108</t>
  </si>
  <si>
    <t>Chemistry and Biochemistry</t>
  </si>
  <si>
    <t>AP_00032</t>
  </si>
  <si>
    <t>Chemistry</t>
  </si>
  <si>
    <t>POLI00000</t>
  </si>
  <si>
    <t>0109</t>
  </si>
  <si>
    <t>Political Science</t>
  </si>
  <si>
    <t>AP_00034</t>
  </si>
  <si>
    <t>THRS00000</t>
  </si>
  <si>
    <t>0110</t>
  </si>
  <si>
    <t>Theology and Religious Studies</t>
  </si>
  <si>
    <t>AP_00036</t>
  </si>
  <si>
    <t>MARS00000</t>
  </si>
  <si>
    <t>0111</t>
  </si>
  <si>
    <t>Environmental &amp; Ocean Sciences</t>
  </si>
  <si>
    <t>AP_00038</t>
  </si>
  <si>
    <t>Environmental and Ocean Sciences</t>
  </si>
  <si>
    <t>MATH00000</t>
  </si>
  <si>
    <t>0112</t>
  </si>
  <si>
    <t>Mathematics</t>
  </si>
  <si>
    <t>AP_00040</t>
  </si>
  <si>
    <t>ANTH00000</t>
  </si>
  <si>
    <t>0113</t>
  </si>
  <si>
    <t>Anthropology</t>
  </si>
  <si>
    <t>AP_00042</t>
  </si>
  <si>
    <t>PSYC00000</t>
  </si>
  <si>
    <t>0114</t>
  </si>
  <si>
    <t>Psychology</t>
  </si>
  <si>
    <t>AP_00044</t>
  </si>
  <si>
    <t>PTPC00000</t>
  </si>
  <si>
    <t>0115</t>
  </si>
  <si>
    <t>PT PCC Graduate Programs</t>
  </si>
  <si>
    <t>AP_00046</t>
  </si>
  <si>
    <t>PHYS00000</t>
  </si>
  <si>
    <t>0119</t>
  </si>
  <si>
    <t>Physics</t>
  </si>
  <si>
    <t>AP_00047</t>
  </si>
  <si>
    <t>MFAD00000</t>
  </si>
  <si>
    <t>0120</t>
  </si>
  <si>
    <t>MFA Dramatic Arts</t>
  </si>
  <si>
    <t>AP_00049</t>
  </si>
  <si>
    <t>COMM00000</t>
  </si>
  <si>
    <t>0121</t>
  </si>
  <si>
    <t>Communication Studies</t>
  </si>
  <si>
    <t>AP_00050</t>
  </si>
  <si>
    <t>CHOR00000</t>
  </si>
  <si>
    <t>0122</t>
  </si>
  <si>
    <t>Choral Scholars Program</t>
  </si>
  <si>
    <t>AP_00051</t>
  </si>
  <si>
    <t>SOCI00000</t>
  </si>
  <si>
    <t>0123</t>
  </si>
  <si>
    <t>Sociology</t>
  </si>
  <si>
    <t>AP_00052</t>
  </si>
  <si>
    <t>ETHN00000</t>
  </si>
  <si>
    <t>0126</t>
  </si>
  <si>
    <t>Ethnic Studies</t>
  </si>
  <si>
    <t>AP_00054</t>
  </si>
  <si>
    <t>MUSI00000</t>
  </si>
  <si>
    <t>0128</t>
  </si>
  <si>
    <t>Music</t>
  </si>
  <si>
    <t>AP_00056</t>
  </si>
  <si>
    <t>THEA00000</t>
  </si>
  <si>
    <t>0129</t>
  </si>
  <si>
    <t>Theatre Arts</t>
  </si>
  <si>
    <t>AP_00058</t>
  </si>
  <si>
    <t>HCTR00000</t>
  </si>
  <si>
    <t>0130</t>
  </si>
  <si>
    <t>Arts and Sciences Hum Ctr</t>
  </si>
  <si>
    <t>CC_00366</t>
  </si>
  <si>
    <t>Arts and Sciences Humanities Center</t>
  </si>
  <si>
    <t>UGST0ADMN</t>
  </si>
  <si>
    <t>0131</t>
  </si>
  <si>
    <t>Undergraduate Studies</t>
  </si>
  <si>
    <t>CC_00367</t>
  </si>
  <si>
    <t>Undergraduate Studies Administration</t>
  </si>
  <si>
    <t>MAIR00000</t>
  </si>
  <si>
    <t>0140</t>
  </si>
  <si>
    <t>MA International Relations</t>
  </si>
  <si>
    <t>AP_00065</t>
  </si>
  <si>
    <t>0200</t>
  </si>
  <si>
    <t>School of Business</t>
  </si>
  <si>
    <t>CC_00005</t>
  </si>
  <si>
    <t>MSBA00000</t>
  </si>
  <si>
    <t>0201</t>
  </si>
  <si>
    <t>MS Business Analytics</t>
  </si>
  <si>
    <t>AP_00066</t>
  </si>
  <si>
    <t>MBA000000</t>
  </si>
  <si>
    <t>0202</t>
  </si>
  <si>
    <t>Masters in Business Admin</t>
  </si>
  <si>
    <t>AP_00067</t>
  </si>
  <si>
    <t>Masters in Business Administration</t>
  </si>
  <si>
    <t>MSRE00000</t>
  </si>
  <si>
    <t>0203</t>
  </si>
  <si>
    <t>Masters in Real Estate</t>
  </si>
  <si>
    <t>AP_00068</t>
  </si>
  <si>
    <t>MS Real Estate</t>
  </si>
  <si>
    <t>BUSI0GCAR</t>
  </si>
  <si>
    <t>0204</t>
  </si>
  <si>
    <t>SB Graduate Support</t>
  </si>
  <si>
    <t>CC_00371</t>
  </si>
  <si>
    <t>School of Business Graduate Career Services</t>
  </si>
  <si>
    <t>MSCM00000</t>
  </si>
  <si>
    <t>0205</t>
  </si>
  <si>
    <t>MS Supply Chain Management</t>
  </si>
  <si>
    <t>AP_00072</t>
  </si>
  <si>
    <t>0206</t>
  </si>
  <si>
    <t>Free Enterprise</t>
  </si>
  <si>
    <t>CC_00365</t>
  </si>
  <si>
    <t>Free Enterprise Institute</t>
  </si>
  <si>
    <t>MSEL00000</t>
  </si>
  <si>
    <t>0230</t>
  </si>
  <si>
    <t>MS Executive Leadership</t>
  </si>
  <si>
    <t>AP_00073</t>
  </si>
  <si>
    <t>MSIF00000</t>
  </si>
  <si>
    <t>0235</t>
  </si>
  <si>
    <t>MS Finance</t>
  </si>
  <si>
    <t>AP_00074</t>
  </si>
  <si>
    <t>MS in Finance</t>
  </si>
  <si>
    <t>IBUS00000</t>
  </si>
  <si>
    <t>0240</t>
  </si>
  <si>
    <t>Ahlers Ctr Intl Business</t>
  </si>
  <si>
    <t>AP_00001</t>
  </si>
  <si>
    <t>International Business Programs</t>
  </si>
  <si>
    <t>CETY00000</t>
  </si>
  <si>
    <t>0241</t>
  </si>
  <si>
    <t>Intl Grad Dual Degrees CETYS</t>
  </si>
  <si>
    <t>AP_00075</t>
  </si>
  <si>
    <t>International Graduate Dual Degrees CETYS</t>
  </si>
  <si>
    <t>MSGL00000</t>
  </si>
  <si>
    <t>0250</t>
  </si>
  <si>
    <t>MS Global Leadership</t>
  </si>
  <si>
    <t>AP_00076</t>
  </si>
  <si>
    <t>CMBA00000</t>
  </si>
  <si>
    <t>0265</t>
  </si>
  <si>
    <t>MBA CORP</t>
  </si>
  <si>
    <t>AP_00077</t>
  </si>
  <si>
    <t>Corporate MBA</t>
  </si>
  <si>
    <t>MACC00000</t>
  </si>
  <si>
    <t>0270</t>
  </si>
  <si>
    <t>MS Accountancy</t>
  </si>
  <si>
    <t>AP_00078</t>
  </si>
  <si>
    <t>MS Accountancy and Taxation</t>
  </si>
  <si>
    <t>REALOTHER</t>
  </si>
  <si>
    <t>0280</t>
  </si>
  <si>
    <t>RE Support</t>
  </si>
  <si>
    <t>AP_00079</t>
  </si>
  <si>
    <t>0300</t>
  </si>
  <si>
    <t>Sch of Leadership &amp; Ed Science</t>
  </si>
  <si>
    <t>CC_00006</t>
  </si>
  <si>
    <t>School of Leadership and Education Sciences</t>
  </si>
  <si>
    <t>MCDC00000</t>
  </si>
  <si>
    <t>0311</t>
  </si>
  <si>
    <t>Manchester Child Dev Center</t>
  </si>
  <si>
    <t>CC_00374</t>
  </si>
  <si>
    <t>Manchester Child Development Center</t>
  </si>
  <si>
    <t>SFMH00000</t>
  </si>
  <si>
    <t>0315</t>
  </si>
  <si>
    <t>School Family Mental Health</t>
  </si>
  <si>
    <t>AP_00081</t>
  </si>
  <si>
    <t>School of Family Mental Health</t>
  </si>
  <si>
    <t>ESTA00000</t>
  </si>
  <si>
    <t>0320</t>
  </si>
  <si>
    <t>SOLES Study Abroad</t>
  </si>
  <si>
    <t>AP_00082</t>
  </si>
  <si>
    <t>EDLD00000</t>
  </si>
  <si>
    <t>0345</t>
  </si>
  <si>
    <t>SOLES Leadership Studies</t>
  </si>
  <si>
    <t>AP_00084</t>
  </si>
  <si>
    <t>ELDA00000</t>
  </si>
  <si>
    <t>0350</t>
  </si>
  <si>
    <t>Educ Leadership Dev Academy</t>
  </si>
  <si>
    <t>AP_00085</t>
  </si>
  <si>
    <t>SOLES Educational Leadership Development Academy</t>
  </si>
  <si>
    <t>EXDV00000</t>
  </si>
  <si>
    <t>0351</t>
  </si>
  <si>
    <t>Executive Development SOLES</t>
  </si>
  <si>
    <t>AP_00086</t>
  </si>
  <si>
    <t>SOLES Executive Development</t>
  </si>
  <si>
    <t>ICCE00000</t>
  </si>
  <si>
    <t>0355</t>
  </si>
  <si>
    <t>Intl Ctr Character Educ SOLES</t>
  </si>
  <si>
    <t>AP_00087</t>
  </si>
  <si>
    <t>SOLES International Center Character Education</t>
  </si>
  <si>
    <t>EPLA00000</t>
  </si>
  <si>
    <t>0365</t>
  </si>
  <si>
    <t>PLS Alaska SOLES</t>
  </si>
  <si>
    <t>AP_00088</t>
  </si>
  <si>
    <t>SOLES PLS Alaska</t>
  </si>
  <si>
    <t>STAR00000</t>
  </si>
  <si>
    <t>0370</t>
  </si>
  <si>
    <t>STAR Program SOLES</t>
  </si>
  <si>
    <t>AP_00089</t>
  </si>
  <si>
    <t>SOLES STAR Program</t>
  </si>
  <si>
    <t>NPLP00000</t>
  </si>
  <si>
    <t>0375</t>
  </si>
  <si>
    <t>Nonprofit Leadership Prgm SOLES</t>
  </si>
  <si>
    <t>AP_00090</t>
  </si>
  <si>
    <t>SOLES Nonprofit Leadership</t>
  </si>
  <si>
    <t>NLSA00000</t>
  </si>
  <si>
    <t>0376</t>
  </si>
  <si>
    <t>Nonprofit Ldsp Alliance SOLES</t>
  </si>
  <si>
    <t>AP_00091</t>
  </si>
  <si>
    <t>SOLES Nonprofit Leadership Alliance</t>
  </si>
  <si>
    <t>LTES00000</t>
  </si>
  <si>
    <t>0390</t>
  </si>
  <si>
    <t>Learning &amp; Teaching Dept SOLES</t>
  </si>
  <si>
    <t>AP_00092</t>
  </si>
  <si>
    <t>SOLES Learning and Teaching Department</t>
  </si>
  <si>
    <t>0400</t>
  </si>
  <si>
    <t>Law School Administration</t>
  </si>
  <si>
    <t>CC_00007</t>
  </si>
  <si>
    <t>School of Law</t>
  </si>
  <si>
    <t>LFOR00000</t>
  </si>
  <si>
    <t>0401</t>
  </si>
  <si>
    <t>Law Foreign Program</t>
  </si>
  <si>
    <t>AP_00094</t>
  </si>
  <si>
    <t>LGRA00000</t>
  </si>
  <si>
    <t>0402</t>
  </si>
  <si>
    <t>Law Graduate &amp; Int'l Program</t>
  </si>
  <si>
    <t>AP_00103</t>
  </si>
  <si>
    <t>Law School Graduate Program</t>
  </si>
  <si>
    <t>LSTU00000</t>
  </si>
  <si>
    <t>0403</t>
  </si>
  <si>
    <t>Law School Student Activities</t>
  </si>
  <si>
    <t>CC_00375</t>
  </si>
  <si>
    <t>LSAF00000</t>
  </si>
  <si>
    <t>0404</t>
  </si>
  <si>
    <t>Law School Student Affairs</t>
  </si>
  <si>
    <t>CC_00376</t>
  </si>
  <si>
    <t>LTEC00000</t>
  </si>
  <si>
    <t>0405</t>
  </si>
  <si>
    <t>Law School Technology Support</t>
  </si>
  <si>
    <t>CC_00377</t>
  </si>
  <si>
    <t>LFIN00000</t>
  </si>
  <si>
    <t>0406</t>
  </si>
  <si>
    <t>Law School Financial Aid</t>
  </si>
  <si>
    <t>CC_00378</t>
  </si>
  <si>
    <t>LADM00000</t>
  </si>
  <si>
    <t>0407</t>
  </si>
  <si>
    <t>Law School Admissions</t>
  </si>
  <si>
    <t>CC_00379</t>
  </si>
  <si>
    <t>LREC00000</t>
  </si>
  <si>
    <t>0408</t>
  </si>
  <si>
    <t>Law School Records</t>
  </si>
  <si>
    <t>CC_00380</t>
  </si>
  <si>
    <t>LCAR00000</t>
  </si>
  <si>
    <t>0409</t>
  </si>
  <si>
    <t>Law School Career Services</t>
  </si>
  <si>
    <t>CC_00381</t>
  </si>
  <si>
    <t>LSBA00000</t>
  </si>
  <si>
    <t>0410</t>
  </si>
  <si>
    <t>Student Bar Association</t>
  </si>
  <si>
    <t>CC_00382</t>
  </si>
  <si>
    <t>LSPB00000</t>
  </si>
  <si>
    <t>0411</t>
  </si>
  <si>
    <t>Student Pro Bono</t>
  </si>
  <si>
    <t>CC_00383</t>
  </si>
  <si>
    <t>LEXT00000</t>
  </si>
  <si>
    <t>0412</t>
  </si>
  <si>
    <t>LS External Relations</t>
  </si>
  <si>
    <t>CC_00384</t>
  </si>
  <si>
    <t>Law School External Relations</t>
  </si>
  <si>
    <t>LPIL00000</t>
  </si>
  <si>
    <t>0415</t>
  </si>
  <si>
    <t>Public Interest Law</t>
  </si>
  <si>
    <t>CC_00385</t>
  </si>
  <si>
    <t>LSLC00000</t>
  </si>
  <si>
    <t>0418</t>
  </si>
  <si>
    <t>Legal Clinic</t>
  </si>
  <si>
    <t>CC_00386</t>
  </si>
  <si>
    <t>LPUB00000</t>
  </si>
  <si>
    <t>0420</t>
  </si>
  <si>
    <t>Law School Publs and Comm</t>
  </si>
  <si>
    <t>CC_00387</t>
  </si>
  <si>
    <t>Law School Publications and Communications</t>
  </si>
  <si>
    <t>LSPJ00000</t>
  </si>
  <si>
    <t>0421</t>
  </si>
  <si>
    <t>Law School Journals</t>
  </si>
  <si>
    <t>CC_00388</t>
  </si>
  <si>
    <t>LSEVOTHER</t>
  </si>
  <si>
    <t>0425</t>
  </si>
  <si>
    <t>Law School Events</t>
  </si>
  <si>
    <t>CC_00389</t>
  </si>
  <si>
    <t>LMOT00000</t>
  </si>
  <si>
    <t>0427</t>
  </si>
  <si>
    <t>Motions</t>
  </si>
  <si>
    <t>CC_00390</t>
  </si>
  <si>
    <t>LMOO00000</t>
  </si>
  <si>
    <t>0430</t>
  </si>
  <si>
    <t>Moot Court</t>
  </si>
  <si>
    <t>CC_00391</t>
  </si>
  <si>
    <t>LVIS00000</t>
  </si>
  <si>
    <t>0431</t>
  </si>
  <si>
    <t>Law School VIS Moot Court</t>
  </si>
  <si>
    <t>CC_00392</t>
  </si>
  <si>
    <t>LMOC00000</t>
  </si>
  <si>
    <t>0438</t>
  </si>
  <si>
    <t>Mock Trial Competitions</t>
  </si>
  <si>
    <t>CC_00393</t>
  </si>
  <si>
    <t>LSUM00000</t>
  </si>
  <si>
    <t>0460</t>
  </si>
  <si>
    <t>Law School Summer School</t>
  </si>
  <si>
    <t>AP_00124</t>
  </si>
  <si>
    <t>LDEV00000</t>
  </si>
  <si>
    <t>0499</t>
  </si>
  <si>
    <t>Law School Dev and Alumni Rel</t>
  </si>
  <si>
    <t>CC_00394</t>
  </si>
  <si>
    <t>Law School Development and Alumni Relations</t>
  </si>
  <si>
    <t>0500</t>
  </si>
  <si>
    <t>School of Nursing</t>
  </si>
  <si>
    <t>CC_00008</t>
  </si>
  <si>
    <t>NDNP00000</t>
  </si>
  <si>
    <t>0501</t>
  </si>
  <si>
    <t>School of Nursing DNP</t>
  </si>
  <si>
    <t>AP_00126</t>
  </si>
  <si>
    <t>NHCI00000</t>
  </si>
  <si>
    <t>0502</t>
  </si>
  <si>
    <t>MS Health Care Informatics</t>
  </si>
  <si>
    <t>AP_00127</t>
  </si>
  <si>
    <t>NCEU00000</t>
  </si>
  <si>
    <t>0503</t>
  </si>
  <si>
    <t>Nursing CEU</t>
  </si>
  <si>
    <t>AP_00128</t>
  </si>
  <si>
    <t>NACI00000</t>
  </si>
  <si>
    <t>0504</t>
  </si>
  <si>
    <t>Nursing Academic Initiatives</t>
  </si>
  <si>
    <t>AP_00129</t>
  </si>
  <si>
    <t>0600</t>
  </si>
  <si>
    <t>Summer and Intersession Office</t>
  </si>
  <si>
    <t>CC_00009</t>
  </si>
  <si>
    <t>PARA00000</t>
  </si>
  <si>
    <t>0610</t>
  </si>
  <si>
    <t>Paralegal Program</t>
  </si>
  <si>
    <t>AP_00130</t>
  </si>
  <si>
    <t>ROTC00000</t>
  </si>
  <si>
    <t>0620</t>
  </si>
  <si>
    <t>Naval ROTC</t>
  </si>
  <si>
    <t>AP_00131</t>
  </si>
  <si>
    <t>0630</t>
  </si>
  <si>
    <t>Continuing Education</t>
  </si>
  <si>
    <t>CC_00010</t>
  </si>
  <si>
    <t>Professional and Continuing Education</t>
  </si>
  <si>
    <t>0700</t>
  </si>
  <si>
    <t>Kroc School of Peace Studies</t>
  </si>
  <si>
    <t>CC_00011</t>
  </si>
  <si>
    <t>MAPJ00000</t>
  </si>
  <si>
    <t>0701</t>
  </si>
  <si>
    <t>MA Peace and Justice</t>
  </si>
  <si>
    <t>AP_00132</t>
  </si>
  <si>
    <t>MASI00000</t>
  </si>
  <si>
    <t>0702</t>
  </si>
  <si>
    <t>MA Social Innovation</t>
  </si>
  <si>
    <t>AP_00133</t>
  </si>
  <si>
    <t>MCMR00000</t>
  </si>
  <si>
    <t>0703</t>
  </si>
  <si>
    <t>MS Conflict Management</t>
  </si>
  <si>
    <t>AP_00134</t>
  </si>
  <si>
    <t>0800</t>
  </si>
  <si>
    <t>School of Engineering</t>
  </si>
  <si>
    <t>CC_00012</t>
  </si>
  <si>
    <t>MENG00000</t>
  </si>
  <si>
    <t>0810</t>
  </si>
  <si>
    <t>Mechanical Engineering</t>
  </si>
  <si>
    <t>AP_00135</t>
  </si>
  <si>
    <t>COMP00000</t>
  </si>
  <si>
    <t>0820</t>
  </si>
  <si>
    <t>Computer Science</t>
  </si>
  <si>
    <t>AP_00012</t>
  </si>
  <si>
    <t>ISYE00000</t>
  </si>
  <si>
    <t>0830</t>
  </si>
  <si>
    <t>Industrial &amp; Systems Engr</t>
  </si>
  <si>
    <t>AP_00140</t>
  </si>
  <si>
    <t>Industrial and Systems Engineering</t>
  </si>
  <si>
    <t>ELEC00000</t>
  </si>
  <si>
    <t>0840</t>
  </si>
  <si>
    <t>Electrical Engineering</t>
  </si>
  <si>
    <t>AP_00141</t>
  </si>
  <si>
    <t>GENG00000</t>
  </si>
  <si>
    <t>0850</t>
  </si>
  <si>
    <t>Engineering</t>
  </si>
  <si>
    <t>AP_00142</t>
  </si>
  <si>
    <t>General Engineering</t>
  </si>
  <si>
    <t>RSCHF0003</t>
  </si>
  <si>
    <t>0900</t>
  </si>
  <si>
    <t>Research Fund</t>
  </si>
  <si>
    <t>University Designated</t>
  </si>
  <si>
    <t>UD_00070</t>
  </si>
  <si>
    <t>D Shirk F&amp;A Research Fund</t>
  </si>
  <si>
    <t>10000</t>
  </si>
  <si>
    <t>Cash Clearing</t>
  </si>
  <si>
    <t>Ledger Accounts</t>
  </si>
  <si>
    <t>10001</t>
  </si>
  <si>
    <t>Cash Clearing Bookstore</t>
  </si>
  <si>
    <t>10002</t>
  </si>
  <si>
    <t>Cash Clearing Dining Services</t>
  </si>
  <si>
    <t>10003</t>
  </si>
  <si>
    <t>Cash Clearing Campus Card</t>
  </si>
  <si>
    <t>10004</t>
  </si>
  <si>
    <t>Cash Clearing BKST Amazon</t>
  </si>
  <si>
    <t>10010</t>
  </si>
  <si>
    <t>Cashier Drawer 1</t>
  </si>
  <si>
    <t>Petty Cash Cashier</t>
  </si>
  <si>
    <t>10011</t>
  </si>
  <si>
    <t>Cashier Drawer 2</t>
  </si>
  <si>
    <t>10012</t>
  </si>
  <si>
    <t>Cashier Drawer 3</t>
  </si>
  <si>
    <t>10013</t>
  </si>
  <si>
    <t>Cashier Drawer 4</t>
  </si>
  <si>
    <t>10014</t>
  </si>
  <si>
    <t>Petty Cash Other</t>
  </si>
  <si>
    <t>10015</t>
  </si>
  <si>
    <t>Petty Cash Mail Center</t>
  </si>
  <si>
    <t>10016</t>
  </si>
  <si>
    <t>Petty Cash Emergency Response</t>
  </si>
  <si>
    <t>10025</t>
  </si>
  <si>
    <t>NSF Checks Non Students</t>
  </si>
  <si>
    <t>10026</t>
  </si>
  <si>
    <t>NSF Collection</t>
  </si>
  <si>
    <t>10050</t>
  </si>
  <si>
    <t>Cash Dept of Education</t>
  </si>
  <si>
    <t>Letter of Credit Clearing</t>
  </si>
  <si>
    <t>10051</t>
  </si>
  <si>
    <t>Cash HHS</t>
  </si>
  <si>
    <t>10052</t>
  </si>
  <si>
    <t>Cash Natl Science Foundation</t>
  </si>
  <si>
    <t>10053</t>
  </si>
  <si>
    <t>Cash HUD</t>
  </si>
  <si>
    <t>10058</t>
  </si>
  <si>
    <t>Cash Dept of Energy</t>
  </si>
  <si>
    <t>10060</t>
  </si>
  <si>
    <t>WFB Cash Benesyst</t>
  </si>
  <si>
    <t>Cash</t>
  </si>
  <si>
    <t>10061</t>
  </si>
  <si>
    <t>WFB Procurement ZBA</t>
  </si>
  <si>
    <t>10062</t>
  </si>
  <si>
    <t>Procurement Check Clearing</t>
  </si>
  <si>
    <t>Cash Clearing ZBA</t>
  </si>
  <si>
    <t>10063</t>
  </si>
  <si>
    <t>SANTANDER Checking Madrid</t>
  </si>
  <si>
    <t>10064</t>
  </si>
  <si>
    <t>PAYPAL Cash</t>
  </si>
  <si>
    <t>10065</t>
  </si>
  <si>
    <t>WFB Operating Cash</t>
  </si>
  <si>
    <t>10070</t>
  </si>
  <si>
    <t>WFB Bankcard</t>
  </si>
  <si>
    <t>10074</t>
  </si>
  <si>
    <t>Web ACH Payments</t>
  </si>
  <si>
    <t>10080</t>
  </si>
  <si>
    <t>USB Payroll</t>
  </si>
  <si>
    <t>10090</t>
  </si>
  <si>
    <t>WFB Cash CPIL</t>
  </si>
  <si>
    <t>10096</t>
  </si>
  <si>
    <t>WFB Cash Cal Loans</t>
  </si>
  <si>
    <t>10098</t>
  </si>
  <si>
    <t>WFB Cash Cal Grant</t>
  </si>
  <si>
    <t>10110</t>
  </si>
  <si>
    <t>WFB Cash Fed Perkins Loans LS</t>
  </si>
  <si>
    <t>10111</t>
  </si>
  <si>
    <t>WFB Cash Fed Perkins Loans UG</t>
  </si>
  <si>
    <t>10112</t>
  </si>
  <si>
    <t>WFB Cash NFLP</t>
  </si>
  <si>
    <t>10120</t>
  </si>
  <si>
    <t>WFB Cash Trust Loans</t>
  </si>
  <si>
    <t>10121</t>
  </si>
  <si>
    <t>WFB MM FASB 106</t>
  </si>
  <si>
    <t>Money Market</t>
  </si>
  <si>
    <t>10130</t>
  </si>
  <si>
    <t>WFB Collection Account</t>
  </si>
  <si>
    <t>10140</t>
  </si>
  <si>
    <t>Loan Collections Clearing</t>
  </si>
  <si>
    <t>10141</t>
  </si>
  <si>
    <t>WFB Cash Private Loans</t>
  </si>
  <si>
    <t>10163</t>
  </si>
  <si>
    <t>WFB Cash Management</t>
  </si>
  <si>
    <t>10164</t>
  </si>
  <si>
    <t>WFB Sweep</t>
  </si>
  <si>
    <t>10165</t>
  </si>
  <si>
    <t>IR&amp;M Operating Account</t>
  </si>
  <si>
    <t>Investments</t>
  </si>
  <si>
    <t>10191</t>
  </si>
  <si>
    <t>WFB Gift Annuity Reserve</t>
  </si>
  <si>
    <t>10206</t>
  </si>
  <si>
    <t>MERGANSER Inst Project Fund</t>
  </si>
  <si>
    <t>10208</t>
  </si>
  <si>
    <t>TORTOISE Energy Infrastructure</t>
  </si>
  <si>
    <t>Endowment</t>
  </si>
  <si>
    <t>10223</t>
  </si>
  <si>
    <t>MERGANSER ST Bond Fund</t>
  </si>
  <si>
    <t>10226</t>
  </si>
  <si>
    <t>2019 Escrow Fund</t>
  </si>
  <si>
    <t>Bond Fund</t>
  </si>
  <si>
    <t>10228</t>
  </si>
  <si>
    <t>1995 Bond Fund</t>
  </si>
  <si>
    <t>10229</t>
  </si>
  <si>
    <t>1998 Bond Fund</t>
  </si>
  <si>
    <t>10230</t>
  </si>
  <si>
    <t>1999 Bond Fund</t>
  </si>
  <si>
    <t>10232</t>
  </si>
  <si>
    <t>2001 COP Rev Fund</t>
  </si>
  <si>
    <t>10233</t>
  </si>
  <si>
    <t>2001 COP Project Fund</t>
  </si>
  <si>
    <t>10234</t>
  </si>
  <si>
    <t>2001 COP Fund</t>
  </si>
  <si>
    <t>10235</t>
  </si>
  <si>
    <t>2001 COP Int/Prin Fund</t>
  </si>
  <si>
    <t>10237</t>
  </si>
  <si>
    <t>WF 2019 Bond Funds</t>
  </si>
  <si>
    <t>10244</t>
  </si>
  <si>
    <t>2002 Bond Fund</t>
  </si>
  <si>
    <t>10245</t>
  </si>
  <si>
    <t>2011 CEFA Bond Fund</t>
  </si>
  <si>
    <t>10246</t>
  </si>
  <si>
    <t>2005 Bond Project Fund</t>
  </si>
  <si>
    <t>10247</t>
  </si>
  <si>
    <t>2005 CSCDA Bond Fund</t>
  </si>
  <si>
    <t>10248</t>
  </si>
  <si>
    <t>2005 Bond Rebate</t>
  </si>
  <si>
    <t>10323</t>
  </si>
  <si>
    <t>Trust Mammoth Condo</t>
  </si>
  <si>
    <t>10324</t>
  </si>
  <si>
    <t>Trust Mammoth Contents</t>
  </si>
  <si>
    <t>10325</t>
  </si>
  <si>
    <t>Trust Dicey Property</t>
  </si>
  <si>
    <t>10326</t>
  </si>
  <si>
    <t>R/E Invest 1325 Elevation</t>
  </si>
  <si>
    <t>10327</t>
  </si>
  <si>
    <t>R/E Invest 1305 Elevation St</t>
  </si>
  <si>
    <t>10328</t>
  </si>
  <si>
    <t>R/E Invest 5430 Linda Vista #14</t>
  </si>
  <si>
    <t>10329</t>
  </si>
  <si>
    <t>R/E Erion Commercial</t>
  </si>
  <si>
    <t>10330</t>
  </si>
  <si>
    <t>R/E Invest 5430 Linda Vista #5</t>
  </si>
  <si>
    <t>10331</t>
  </si>
  <si>
    <t>R/E Invest 5430 Linda Vista #2</t>
  </si>
  <si>
    <t>10332</t>
  </si>
  <si>
    <t>R/E Invest 5225 Cushman</t>
  </si>
  <si>
    <t>10333</t>
  </si>
  <si>
    <t>R/E Invest 5430 Linda Vista #32</t>
  </si>
  <si>
    <t>10334</t>
  </si>
  <si>
    <t>R/E Invest 6565 Glidden Ct</t>
  </si>
  <si>
    <t>10335</t>
  </si>
  <si>
    <t>R/E Invest 5430 Linda Vista #25</t>
  </si>
  <si>
    <t>10336</t>
  </si>
  <si>
    <t>Trust Cloonan Property</t>
  </si>
  <si>
    <t>10337</t>
  </si>
  <si>
    <t>R/E Invest 5259-59 Cushman</t>
  </si>
  <si>
    <t>10338</t>
  </si>
  <si>
    <t>R/E Invest 5430 Linda Vista #17</t>
  </si>
  <si>
    <t>10339</t>
  </si>
  <si>
    <t>R/E Invest 5430 Linda Vista #3</t>
  </si>
  <si>
    <t>10341</t>
  </si>
  <si>
    <t>ML Flex Op</t>
  </si>
  <si>
    <t>10342</t>
  </si>
  <si>
    <t>Pooled Investments Plant</t>
  </si>
  <si>
    <t>10343</t>
  </si>
  <si>
    <t>Zable Life Ins Cash Value</t>
  </si>
  <si>
    <t>10344</t>
  </si>
  <si>
    <t>ML Mutual Funds</t>
  </si>
  <si>
    <t>10346</t>
  </si>
  <si>
    <t>R/E Invest 5430 Linda Vista #22</t>
  </si>
  <si>
    <t>10347</t>
  </si>
  <si>
    <t>R/E Invest 5430 Linda Vista #33</t>
  </si>
  <si>
    <t>10348</t>
  </si>
  <si>
    <t>R/E Invest 5231 Cushman</t>
  </si>
  <si>
    <t>10349</t>
  </si>
  <si>
    <t>R/E Invest 5725 Josephine</t>
  </si>
  <si>
    <t>10350</t>
  </si>
  <si>
    <t>R/E Invest Josephine St Land</t>
  </si>
  <si>
    <t>10351</t>
  </si>
  <si>
    <t>R/E Invest Josephine St House</t>
  </si>
  <si>
    <t>10352</t>
  </si>
  <si>
    <t>R/E Invest 5744 Linda Vista Rd</t>
  </si>
  <si>
    <t>10353</t>
  </si>
  <si>
    <t>R/E Invest 5430 Linda Vista #6</t>
  </si>
  <si>
    <t>10354</t>
  </si>
  <si>
    <t>R/E Invest 5755 &amp; 5757 Josephine</t>
  </si>
  <si>
    <t>10355</t>
  </si>
  <si>
    <t>R/E Invest 5430 Linda Vista #16</t>
  </si>
  <si>
    <t>10356</t>
  </si>
  <si>
    <t>R/E Invest 5734 Josephine</t>
  </si>
  <si>
    <t>10357</t>
  </si>
  <si>
    <t>R/E Invest 5430 Linda Vista #18</t>
  </si>
  <si>
    <t>10358</t>
  </si>
  <si>
    <t>R/E Invest Parkman Property</t>
  </si>
  <si>
    <t>10359</t>
  </si>
  <si>
    <t>R/E Invest 5430 Linda Vista #15</t>
  </si>
  <si>
    <t>10360</t>
  </si>
  <si>
    <t>Pool Allocation Plant</t>
  </si>
  <si>
    <t>10361</t>
  </si>
  <si>
    <t>Pool Allocation Unrestricted</t>
  </si>
  <si>
    <t>10362</t>
  </si>
  <si>
    <t>Pool FASB 106</t>
  </si>
  <si>
    <t>10363</t>
  </si>
  <si>
    <t>Pooled Investments Unrestricted</t>
  </si>
  <si>
    <t>10364</t>
  </si>
  <si>
    <t>Trust Guido Property</t>
  </si>
  <si>
    <t>10365</t>
  </si>
  <si>
    <t>R/E Invest 5430 Linda Vista #19</t>
  </si>
  <si>
    <t>10366</t>
  </si>
  <si>
    <t>R/E Invest 999 1001 Morena Bvd</t>
  </si>
  <si>
    <t>10367</t>
  </si>
  <si>
    <t>R/E Invest 5430 Linda Vista #8</t>
  </si>
  <si>
    <t>10368</t>
  </si>
  <si>
    <t>R/E Invest 5430 Linda Vista #29</t>
  </si>
  <si>
    <t>10369</t>
  </si>
  <si>
    <t>R/E Invest 5430 Linda Vista #9</t>
  </si>
  <si>
    <t>10371</t>
  </si>
  <si>
    <t>R/E Invest 5430 Linda Vista #34</t>
  </si>
  <si>
    <t>10372</t>
  </si>
  <si>
    <t>R/E Invest 5430 Linda Vista #13</t>
  </si>
  <si>
    <t>10373</t>
  </si>
  <si>
    <t>R/E Invest 5430 Linda Vista #4</t>
  </si>
  <si>
    <t>10380</t>
  </si>
  <si>
    <t>US Equity</t>
  </si>
  <si>
    <t>10381</t>
  </si>
  <si>
    <t>Mayo Capital</t>
  </si>
  <si>
    <t>10382</t>
  </si>
  <si>
    <t>Frontier Mid Cap Growth</t>
  </si>
  <si>
    <t>10383</t>
  </si>
  <si>
    <t>Stock Gift Account</t>
  </si>
  <si>
    <t>10384</t>
  </si>
  <si>
    <t>International Developed</t>
  </si>
  <si>
    <t>10385</t>
  </si>
  <si>
    <t>Emerging Markets</t>
  </si>
  <si>
    <t>10386</t>
  </si>
  <si>
    <t>Marketable Alternatives</t>
  </si>
  <si>
    <t>10387</t>
  </si>
  <si>
    <t>Private Investments</t>
  </si>
  <si>
    <t>10388</t>
  </si>
  <si>
    <t>Real Assets</t>
  </si>
  <si>
    <t>10389</t>
  </si>
  <si>
    <t>Fixed Income</t>
  </si>
  <si>
    <t>10390</t>
  </si>
  <si>
    <t>Self Directed Custody</t>
  </si>
  <si>
    <t>10391</t>
  </si>
  <si>
    <t>Northern Trust Money Market</t>
  </si>
  <si>
    <t>10392</t>
  </si>
  <si>
    <t>1607 Capital Intl Equity</t>
  </si>
  <si>
    <t>10393</t>
  </si>
  <si>
    <t>Vulcan Value Partners</t>
  </si>
  <si>
    <t>10394</t>
  </si>
  <si>
    <t>SBA Student Investment Fund</t>
  </si>
  <si>
    <t>10395</t>
  </si>
  <si>
    <t>Stonebridge Advisors</t>
  </si>
  <si>
    <t>10396</t>
  </si>
  <si>
    <t>Neumeier Poma Small Cap</t>
  </si>
  <si>
    <t>10397</t>
  </si>
  <si>
    <t>Parametric Natural Resources</t>
  </si>
  <si>
    <t>112 SAL Admin Reg FT BB</t>
  </si>
  <si>
    <t>50000 Administrative Salary BB</t>
  </si>
  <si>
    <t>Spend Categories</t>
  </si>
  <si>
    <t>SC_0001</t>
  </si>
  <si>
    <t>Administrator Full Time</t>
  </si>
  <si>
    <t>114 SAL Admin Reg PT BMR</t>
  </si>
  <si>
    <t>50001 Administrative Salary BMR</t>
  </si>
  <si>
    <t>SC_0002</t>
  </si>
  <si>
    <t>Administrator Part Time</t>
  </si>
  <si>
    <t>116 SAL Admin Reg PT BBR</t>
  </si>
  <si>
    <t>50003 Administrative Salary BBR</t>
  </si>
  <si>
    <t>118 SAL Admin Reg PT NBB</t>
  </si>
  <si>
    <t>50006 Administrative Salary Part Time NB</t>
  </si>
  <si>
    <t>12000</t>
  </si>
  <si>
    <t>AR Students</t>
  </si>
  <si>
    <t>12001</t>
  </si>
  <si>
    <t>Installment Payments UG</t>
  </si>
  <si>
    <t>12002</t>
  </si>
  <si>
    <t>AR Cal Grant B</t>
  </si>
  <si>
    <t>12003</t>
  </si>
  <si>
    <t>AR Cal Grant A</t>
  </si>
  <si>
    <t>12004</t>
  </si>
  <si>
    <t>AR Cal Grant T</t>
  </si>
  <si>
    <t>12005</t>
  </si>
  <si>
    <t>AR DVA</t>
  </si>
  <si>
    <t>12006</t>
  </si>
  <si>
    <t>Cal Grad Fellowship</t>
  </si>
  <si>
    <t>12007</t>
  </si>
  <si>
    <t>AR State Rehab</t>
  </si>
  <si>
    <t>12008</t>
  </si>
  <si>
    <t>AR NROTC</t>
  </si>
  <si>
    <t>12009</t>
  </si>
  <si>
    <t>AR Military</t>
  </si>
  <si>
    <t>12010</t>
  </si>
  <si>
    <t>AR Seminary</t>
  </si>
  <si>
    <t>12011</t>
  </si>
  <si>
    <t>AR Master Sci Global</t>
  </si>
  <si>
    <t>12012</t>
  </si>
  <si>
    <t>AR Clearing</t>
  </si>
  <si>
    <t>12013</t>
  </si>
  <si>
    <t>AR GSL Contract Pymt</t>
  </si>
  <si>
    <t>12014</t>
  </si>
  <si>
    <t>Course Deliv Mstr Sci Global</t>
  </si>
  <si>
    <t>12015</t>
  </si>
  <si>
    <t>UG AR Inst Down Pymnt</t>
  </si>
  <si>
    <t>12016</t>
  </si>
  <si>
    <t>Athletic Scholarship Clearing</t>
  </si>
  <si>
    <t>12017</t>
  </si>
  <si>
    <t>AR Cont Ed</t>
  </si>
  <si>
    <t>12018</t>
  </si>
  <si>
    <t>AR Student Phones</t>
  </si>
  <si>
    <t>12019</t>
  </si>
  <si>
    <t>AR Educ Leadership Academy</t>
  </si>
  <si>
    <t>12021</t>
  </si>
  <si>
    <t>AR Yellow Ribbon</t>
  </si>
  <si>
    <t>12022</t>
  </si>
  <si>
    <t>AR Third Party Billing</t>
  </si>
  <si>
    <t>12023</t>
  </si>
  <si>
    <t>AR ECSI Payment Plan</t>
  </si>
  <si>
    <t>12024</t>
  </si>
  <si>
    <t>AR ROTC</t>
  </si>
  <si>
    <t>12025</t>
  </si>
  <si>
    <t>AR Student Refunds</t>
  </si>
  <si>
    <t>12026</t>
  </si>
  <si>
    <t>Bookstore Student Acct Charge</t>
  </si>
  <si>
    <t>12027</t>
  </si>
  <si>
    <t>AR OSHPD ED Stipend</t>
  </si>
  <si>
    <t>12030</t>
  </si>
  <si>
    <t>AR Law Students</t>
  </si>
  <si>
    <t>12031</t>
  </si>
  <si>
    <t>Installment Payments LS</t>
  </si>
  <si>
    <t>12032</t>
  </si>
  <si>
    <t>AR Calif Grad Fellowship</t>
  </si>
  <si>
    <t>12033</t>
  </si>
  <si>
    <t>AR Law Military</t>
  </si>
  <si>
    <t>12034</t>
  </si>
  <si>
    <t>AR Law DVA</t>
  </si>
  <si>
    <t>12035</t>
  </si>
  <si>
    <t>AR Law State Rehab</t>
  </si>
  <si>
    <t>12036</t>
  </si>
  <si>
    <t>AR LS GSL Down Payment</t>
  </si>
  <si>
    <t>12037</t>
  </si>
  <si>
    <t>AR Law Clearing</t>
  </si>
  <si>
    <t>12038</t>
  </si>
  <si>
    <t>AR Direct Lending UG GRAD</t>
  </si>
  <si>
    <t>12039</t>
  </si>
  <si>
    <t>AR Direct Lending Law School</t>
  </si>
  <si>
    <t>12040</t>
  </si>
  <si>
    <t>AR Franciscan Sch of Theology</t>
  </si>
  <si>
    <t>12060</t>
  </si>
  <si>
    <t>USD Share Weingart NR</t>
  </si>
  <si>
    <t>NR USD Share Weingart</t>
  </si>
  <si>
    <t>12075</t>
  </si>
  <si>
    <t>NR Perkins UG Advances</t>
  </si>
  <si>
    <t>12076</t>
  </si>
  <si>
    <t>NR Perkins UG Collection</t>
  </si>
  <si>
    <t>12077</t>
  </si>
  <si>
    <t>NR Perkins UG Cancelled</t>
  </si>
  <si>
    <t>12078</t>
  </si>
  <si>
    <t>NR Perkins UG Assigned</t>
  </si>
  <si>
    <t>12079</t>
  </si>
  <si>
    <t>Perkins UG Suspense</t>
  </si>
  <si>
    <t>12089</t>
  </si>
  <si>
    <t>NR Law School LRAP</t>
  </si>
  <si>
    <t>12090</t>
  </si>
  <si>
    <t>NR USD Emergency Loans</t>
  </si>
  <si>
    <t>12091</t>
  </si>
  <si>
    <t>NR Gulf Oil Long Term</t>
  </si>
  <si>
    <t>12092</t>
  </si>
  <si>
    <t>NR School of Education</t>
  </si>
  <si>
    <t>12093</t>
  </si>
  <si>
    <t>NR Raskob Foundation</t>
  </si>
  <si>
    <t>12094</t>
  </si>
  <si>
    <t>NR 1st Interstate Emergency</t>
  </si>
  <si>
    <t>12095</t>
  </si>
  <si>
    <t>NR Marion Hubbard Loans</t>
  </si>
  <si>
    <t>12096</t>
  </si>
  <si>
    <t>NR Penderville Endowment</t>
  </si>
  <si>
    <t>12097</t>
  </si>
  <si>
    <t>NR USD Nursing Loan</t>
  </si>
  <si>
    <t>12098</t>
  </si>
  <si>
    <t>NR Chellaram Endowment</t>
  </si>
  <si>
    <t>12099</t>
  </si>
  <si>
    <t>NR Labovitz EOP Emer Loan</t>
  </si>
  <si>
    <t>12100</t>
  </si>
  <si>
    <t>NR Callie Mae SL Default</t>
  </si>
  <si>
    <t>12101</t>
  </si>
  <si>
    <t>NR Desmond Nursing Loan</t>
  </si>
  <si>
    <t>12102</t>
  </si>
  <si>
    <t>NR LESS Loan</t>
  </si>
  <si>
    <t>12103</t>
  </si>
  <si>
    <t>Private Loans Suspense</t>
  </si>
  <si>
    <t>12104</t>
  </si>
  <si>
    <t>NR NFLP Advances</t>
  </si>
  <si>
    <t>12105</t>
  </si>
  <si>
    <t>NR NFLP Collections</t>
  </si>
  <si>
    <t>12106</t>
  </si>
  <si>
    <t>NR NFLP Cancelled</t>
  </si>
  <si>
    <t>12107</t>
  </si>
  <si>
    <t>NR ARRA HHS NFLP Advances</t>
  </si>
  <si>
    <t>12108</t>
  </si>
  <si>
    <t>NR ARRA HHS NFLP Collections</t>
  </si>
  <si>
    <t>12109</t>
  </si>
  <si>
    <t>NR ARRA HHS NFLP Cancelled</t>
  </si>
  <si>
    <t>12110</t>
  </si>
  <si>
    <t>NFLP Suspense</t>
  </si>
  <si>
    <t>12111</t>
  </si>
  <si>
    <t>NR SOLES Loan Fund Cancelled</t>
  </si>
  <si>
    <t>12130</t>
  </si>
  <si>
    <t>NR Weingart Loan Advances</t>
  </si>
  <si>
    <t>12131</t>
  </si>
  <si>
    <t>NR Weingart Loan Collection</t>
  </si>
  <si>
    <t>12132</t>
  </si>
  <si>
    <t>NR Trust Loan Written Off</t>
  </si>
  <si>
    <t>12133</t>
  </si>
  <si>
    <t>NR Trust Loan USD Funded</t>
  </si>
  <si>
    <t>12134</t>
  </si>
  <si>
    <t>Trust Loan Suspense</t>
  </si>
  <si>
    <t>12140</t>
  </si>
  <si>
    <t>NR Cal Loan Advances</t>
  </si>
  <si>
    <t>12141</t>
  </si>
  <si>
    <t>NR Cal Loan Collections</t>
  </si>
  <si>
    <t>12142</t>
  </si>
  <si>
    <t>NR Cal Loan Canceled</t>
  </si>
  <si>
    <t>12143</t>
  </si>
  <si>
    <t>Cal Loan Suspense</t>
  </si>
  <si>
    <t>12200</t>
  </si>
  <si>
    <t>NR Perkins LS Advances</t>
  </si>
  <si>
    <t>12201</t>
  </si>
  <si>
    <t>NR Perkins LS Collection</t>
  </si>
  <si>
    <t>12202</t>
  </si>
  <si>
    <t>NR Perkins LS Cancelled</t>
  </si>
  <si>
    <t>12203</t>
  </si>
  <si>
    <t>NR Perkins LS Assigned</t>
  </si>
  <si>
    <t>12204</t>
  </si>
  <si>
    <t>Perkins LS Suspense</t>
  </si>
  <si>
    <t>12215</t>
  </si>
  <si>
    <t>NR LS Dean Emergency</t>
  </si>
  <si>
    <t>12216</t>
  </si>
  <si>
    <t>NR LS Tuition Credit Loan</t>
  </si>
  <si>
    <t>12217</t>
  </si>
  <si>
    <t>TCL LS Suspense</t>
  </si>
  <si>
    <t>12218</t>
  </si>
  <si>
    <t>NR LS Sr Emerg Loan Endowd</t>
  </si>
  <si>
    <t>12219</t>
  </si>
  <si>
    <t>NR LS Strategic Loan Fund</t>
  </si>
  <si>
    <t>12250</t>
  </si>
  <si>
    <t>Allow Uncol Loans Other</t>
  </si>
  <si>
    <t>Allow Uncollectible Loans Other</t>
  </si>
  <si>
    <t>12251</t>
  </si>
  <si>
    <t>Allow Uncol Loans Trust</t>
  </si>
  <si>
    <t>Allow Uncollectible Loans Trust</t>
  </si>
  <si>
    <t>12252</t>
  </si>
  <si>
    <t>Allow Uncollectible Accts</t>
  </si>
  <si>
    <t>Allow Uncollectible Accounts</t>
  </si>
  <si>
    <t>12253</t>
  </si>
  <si>
    <t>Allow Uncol Loans Perkins</t>
  </si>
  <si>
    <t>12300</t>
  </si>
  <si>
    <t>AR Dept of Education</t>
  </si>
  <si>
    <t>12301</t>
  </si>
  <si>
    <t>AR HHS</t>
  </si>
  <si>
    <t>12302</t>
  </si>
  <si>
    <t>AR Natl Science Foundation</t>
  </si>
  <si>
    <t>12303</t>
  </si>
  <si>
    <t>AR HUD</t>
  </si>
  <si>
    <t>12304</t>
  </si>
  <si>
    <t>AR NASA</t>
  </si>
  <si>
    <t>12308</t>
  </si>
  <si>
    <t>AR Dept of Energy</t>
  </si>
  <si>
    <t>12309</t>
  </si>
  <si>
    <t>AR Dept of Interior</t>
  </si>
  <si>
    <t>12310</t>
  </si>
  <si>
    <t>AR Dept of Treasury</t>
  </si>
  <si>
    <t>12311</t>
  </si>
  <si>
    <t>AR Dept of Commerce</t>
  </si>
  <si>
    <t>12312</t>
  </si>
  <si>
    <t>AR Department of Justice</t>
  </si>
  <si>
    <t>12313</t>
  </si>
  <si>
    <t>AR Dept of Homeland Security</t>
  </si>
  <si>
    <t>12400</t>
  </si>
  <si>
    <t>Notes Receivable Other</t>
  </si>
  <si>
    <t>12401</t>
  </si>
  <si>
    <t>AR Printshop</t>
  </si>
  <si>
    <t>12402</t>
  </si>
  <si>
    <t>AR Special Events</t>
  </si>
  <si>
    <t>12403</t>
  </si>
  <si>
    <t>AR Res Conf Prog</t>
  </si>
  <si>
    <t>12404</t>
  </si>
  <si>
    <t>AR Food Service</t>
  </si>
  <si>
    <t>12405</t>
  </si>
  <si>
    <t>AR Bookstore</t>
  </si>
  <si>
    <t>12406</t>
  </si>
  <si>
    <t>AR Off Campus CWSP</t>
  </si>
  <si>
    <t>12407</t>
  </si>
  <si>
    <t>AR Other</t>
  </si>
  <si>
    <t>12408</t>
  </si>
  <si>
    <t>Interest Receivable</t>
  </si>
  <si>
    <t>12409</t>
  </si>
  <si>
    <t>AR Summer Camps</t>
  </si>
  <si>
    <t>12410</t>
  </si>
  <si>
    <t>Other Advances</t>
  </si>
  <si>
    <t>12411</t>
  </si>
  <si>
    <t>Employee Travel Advances</t>
  </si>
  <si>
    <t>12412</t>
  </si>
  <si>
    <t>Employee Payroll Advances</t>
  </si>
  <si>
    <t>12413</t>
  </si>
  <si>
    <t>AR Payroll Cobra</t>
  </si>
  <si>
    <t>12414</t>
  </si>
  <si>
    <t>AR Payroll LOA Benefits</t>
  </si>
  <si>
    <t>12415</t>
  </si>
  <si>
    <t>AR Jenny Craig Pavilion</t>
  </si>
  <si>
    <t>12416</t>
  </si>
  <si>
    <t>AR One Card</t>
  </si>
  <si>
    <t>12430</t>
  </si>
  <si>
    <t>AR Grants</t>
  </si>
  <si>
    <t>12500</t>
  </si>
  <si>
    <t>Inventory New Texts</t>
  </si>
  <si>
    <t>Inventory</t>
  </si>
  <si>
    <t>12501</t>
  </si>
  <si>
    <t>Inventory Custom Publishing</t>
  </si>
  <si>
    <t>12502</t>
  </si>
  <si>
    <t>Inventory Used Texts</t>
  </si>
  <si>
    <t>12503</t>
  </si>
  <si>
    <t>Inventory Consignment</t>
  </si>
  <si>
    <t>12504</t>
  </si>
  <si>
    <t>Inventory Outlines</t>
  </si>
  <si>
    <t>12505</t>
  </si>
  <si>
    <t>Inventory Trade Books</t>
  </si>
  <si>
    <t>12507</t>
  </si>
  <si>
    <t>Inventory Food Taxable</t>
  </si>
  <si>
    <t>12510</t>
  </si>
  <si>
    <t>Inventory Computer Software</t>
  </si>
  <si>
    <t>12514</t>
  </si>
  <si>
    <t>Inventory Off and Art Suppl</t>
  </si>
  <si>
    <t>12516</t>
  </si>
  <si>
    <t>Inventory Misc Taxable</t>
  </si>
  <si>
    <t>12517</t>
  </si>
  <si>
    <t>Inventory Print Supplies</t>
  </si>
  <si>
    <t>12518</t>
  </si>
  <si>
    <t>Inventory Comp Electr Suppl</t>
  </si>
  <si>
    <t>12524</t>
  </si>
  <si>
    <t>Inventory Comp Peripherals</t>
  </si>
  <si>
    <t>12525</t>
  </si>
  <si>
    <t>Inventory Ink Refills</t>
  </si>
  <si>
    <t>12526</t>
  </si>
  <si>
    <t>Inventory Repair Labor</t>
  </si>
  <si>
    <t>12527</t>
  </si>
  <si>
    <t>Inventory Environmental Fees</t>
  </si>
  <si>
    <t>12530</t>
  </si>
  <si>
    <t>Inventory Gift Merchandise</t>
  </si>
  <si>
    <t>12533</t>
  </si>
  <si>
    <t>Inventory Greeting Cards</t>
  </si>
  <si>
    <t>12535</t>
  </si>
  <si>
    <t>Inventory Emblematic</t>
  </si>
  <si>
    <t>12540</t>
  </si>
  <si>
    <t>Inventory Apparel</t>
  </si>
  <si>
    <t>12548</t>
  </si>
  <si>
    <t>Inventory Bags</t>
  </si>
  <si>
    <t>12550</t>
  </si>
  <si>
    <t>Inventory Sundries</t>
  </si>
  <si>
    <t>12552</t>
  </si>
  <si>
    <t>Inventory Licensed Software</t>
  </si>
  <si>
    <t>12553</t>
  </si>
  <si>
    <t>Inventory Magazines</t>
  </si>
  <si>
    <t>12554</t>
  </si>
  <si>
    <t>Inventory Food Non Taxable</t>
  </si>
  <si>
    <t>12555</t>
  </si>
  <si>
    <t>Inventory Computer Hardware</t>
  </si>
  <si>
    <t>12556</t>
  </si>
  <si>
    <t>Inventory Gift Cards</t>
  </si>
  <si>
    <t>12557</t>
  </si>
  <si>
    <t>Inventory Shipping Handling</t>
  </si>
  <si>
    <t>12560</t>
  </si>
  <si>
    <t>Inventory Medical Supplies</t>
  </si>
  <si>
    <t>12561</t>
  </si>
  <si>
    <t>Inventory Diploma Frames</t>
  </si>
  <si>
    <t>12562</t>
  </si>
  <si>
    <t>Inventory Licensed Goods</t>
  </si>
  <si>
    <t>12565</t>
  </si>
  <si>
    <t>Inventory Wholesale</t>
  </si>
  <si>
    <t>12570</t>
  </si>
  <si>
    <t>Food Inventory Meat Seafood</t>
  </si>
  <si>
    <t>12571</t>
  </si>
  <si>
    <t>Food Inventory Produce</t>
  </si>
  <si>
    <t>12572</t>
  </si>
  <si>
    <t>Food Invent Groceries</t>
  </si>
  <si>
    <t>12573</t>
  </si>
  <si>
    <t>Food Invent Dairy Ice Cream</t>
  </si>
  <si>
    <t>12574</t>
  </si>
  <si>
    <t>Food Invent Bakery Goods</t>
  </si>
  <si>
    <t>12575</t>
  </si>
  <si>
    <t>Food Inventory Liquor</t>
  </si>
  <si>
    <t>12576</t>
  </si>
  <si>
    <t>Food Inventory Frozen</t>
  </si>
  <si>
    <t>12577</t>
  </si>
  <si>
    <t>Food Inventory Sundries</t>
  </si>
  <si>
    <t>12578</t>
  </si>
  <si>
    <t>Food Inventory Supplies</t>
  </si>
  <si>
    <t>12579</t>
  </si>
  <si>
    <t>Food Inventory Supplies Paper and Plastic</t>
  </si>
  <si>
    <t>12580</t>
  </si>
  <si>
    <t>Inventory Alcohol</t>
  </si>
  <si>
    <t>12581</t>
  </si>
  <si>
    <t>Inventory Food</t>
  </si>
  <si>
    <t>12582</t>
  </si>
  <si>
    <t>Inventory Non-Food</t>
  </si>
  <si>
    <t>12583</t>
  </si>
  <si>
    <t>Inventory Bookstore</t>
  </si>
  <si>
    <t>12590</t>
  </si>
  <si>
    <t>Inventory UC Tickets</t>
  </si>
  <si>
    <t>12652</t>
  </si>
  <si>
    <t>Prepaid Expense Other</t>
  </si>
  <si>
    <t>Prepaid Expense</t>
  </si>
  <si>
    <t>12653</t>
  </si>
  <si>
    <t>Workers Comp Ins Deposit</t>
  </si>
  <si>
    <t>12654</t>
  </si>
  <si>
    <t>Deferred Charges</t>
  </si>
  <si>
    <t>12655</t>
  </si>
  <si>
    <t>Other Assets WCC Equity</t>
  </si>
  <si>
    <t>12656</t>
  </si>
  <si>
    <t>2005 Bond Interest Rate Swap</t>
  </si>
  <si>
    <t>Bond Interest Rate Swap</t>
  </si>
  <si>
    <t>12670</t>
  </si>
  <si>
    <t>Suspense</t>
  </si>
  <si>
    <t>12671</t>
  </si>
  <si>
    <t>Suspense Bkstr Campus Crd</t>
  </si>
  <si>
    <t>12672</t>
  </si>
  <si>
    <t>Suspense American Express</t>
  </si>
  <si>
    <t>12673</t>
  </si>
  <si>
    <t>Bookstore Refund Clearing</t>
  </si>
  <si>
    <t>12674</t>
  </si>
  <si>
    <t>Suspense Advancement Services</t>
  </si>
  <si>
    <t>12675</t>
  </si>
  <si>
    <t>Suspense Foreign Programs</t>
  </si>
  <si>
    <t>12676</t>
  </si>
  <si>
    <t>Suspense CCSO Refunds</t>
  </si>
  <si>
    <t>12677</t>
  </si>
  <si>
    <t>Suspense Online Giving</t>
  </si>
  <si>
    <t>12678</t>
  </si>
  <si>
    <t>Suspense AP</t>
  </si>
  <si>
    <t>12679</t>
  </si>
  <si>
    <t>Suspense Franciscn Sch of Theo</t>
  </si>
  <si>
    <t>12690</t>
  </si>
  <si>
    <t>2001 COP Charges Deferred</t>
  </si>
  <si>
    <t>Bond Issuance Costs</t>
  </si>
  <si>
    <t>12692</t>
  </si>
  <si>
    <t>1998 Bond Charges Deferred</t>
  </si>
  <si>
    <t>12693</t>
  </si>
  <si>
    <t>1999 Bond Charges Deferred</t>
  </si>
  <si>
    <t>12694</t>
  </si>
  <si>
    <t>2002 Bond Charges Deferred</t>
  </si>
  <si>
    <t>12695</t>
  </si>
  <si>
    <t>2005 Bond Charges Deferred</t>
  </si>
  <si>
    <t>12696</t>
  </si>
  <si>
    <t>2011 Bond Charges Deferred</t>
  </si>
  <si>
    <t>12697</t>
  </si>
  <si>
    <t>2011AB Bond Charges  Deferred</t>
  </si>
  <si>
    <t>12698</t>
  </si>
  <si>
    <t>2012 Bond Charges Deferred</t>
  </si>
  <si>
    <t>12699</t>
  </si>
  <si>
    <t>2015 Bond Charges Deferred</t>
  </si>
  <si>
    <t>12750</t>
  </si>
  <si>
    <t>Pledges Rec UU</t>
  </si>
  <si>
    <t>Pledges Receivable</t>
  </si>
  <si>
    <t>12751</t>
  </si>
  <si>
    <t>Pledges Rec UD</t>
  </si>
  <si>
    <t>12752</t>
  </si>
  <si>
    <t>Pledges Rec TR</t>
  </si>
  <si>
    <t>12753</t>
  </si>
  <si>
    <t>Pledges Rec PR</t>
  </si>
  <si>
    <t>12760</t>
  </si>
  <si>
    <t>Cory SIA Crut</t>
  </si>
  <si>
    <t>Split Interest Agreements</t>
  </si>
  <si>
    <t>12761</t>
  </si>
  <si>
    <t>Davis Baum SIA Crat</t>
  </si>
  <si>
    <t>12762</t>
  </si>
  <si>
    <t>Erion F SIA Crut</t>
  </si>
  <si>
    <t>12763</t>
  </si>
  <si>
    <t>Erion R SIA Crut</t>
  </si>
  <si>
    <t>12764</t>
  </si>
  <si>
    <t>Fleet SIA Crut</t>
  </si>
  <si>
    <t>12765</t>
  </si>
  <si>
    <t>Fritch P SIA Crut</t>
  </si>
  <si>
    <t>12766</t>
  </si>
  <si>
    <t>Erion Fern 1 SIA Crut</t>
  </si>
  <si>
    <t>12767</t>
  </si>
  <si>
    <t>Erion Fern 2 SIA Crut</t>
  </si>
  <si>
    <t>12768</t>
  </si>
  <si>
    <t>Powell SIA Crut</t>
  </si>
  <si>
    <t>12769</t>
  </si>
  <si>
    <t>Ravenel SIA Crut</t>
  </si>
  <si>
    <t>12770</t>
  </si>
  <si>
    <t>Keith and Jin Cho Choi SIA</t>
  </si>
  <si>
    <t>12771</t>
  </si>
  <si>
    <t>Roon FBO L Roon SIA Crut</t>
  </si>
  <si>
    <t>12772</t>
  </si>
  <si>
    <t>Rose SIA Crut</t>
  </si>
  <si>
    <t>12773</t>
  </si>
  <si>
    <t>Siegan SIA Crut</t>
  </si>
  <si>
    <t>12774</t>
  </si>
  <si>
    <t>Sweeney SIA Crut</t>
  </si>
  <si>
    <t>12775</t>
  </si>
  <si>
    <t>Hardy SIA Kresge Alloc</t>
  </si>
  <si>
    <t>12776</t>
  </si>
  <si>
    <t>Henry SIA Pooled Income</t>
  </si>
  <si>
    <t>12777</t>
  </si>
  <si>
    <t>Walton SIA Pooled Income</t>
  </si>
  <si>
    <t>12778</t>
  </si>
  <si>
    <t>Fritch T SIA Crut</t>
  </si>
  <si>
    <t>12779</t>
  </si>
  <si>
    <t>Menna SIA Crut</t>
  </si>
  <si>
    <t>12780</t>
  </si>
  <si>
    <t>Hardy SIA Crut</t>
  </si>
  <si>
    <t>12781</t>
  </si>
  <si>
    <t>Lewis SIA Life Reserved</t>
  </si>
  <si>
    <t>12782</t>
  </si>
  <si>
    <t>Palmer SIA Crut</t>
  </si>
  <si>
    <t>12783</t>
  </si>
  <si>
    <t>O Grady SIA Crut</t>
  </si>
  <si>
    <t>12784</t>
  </si>
  <si>
    <t>Snyder SIA Crut</t>
  </si>
  <si>
    <t>12785</t>
  </si>
  <si>
    <t>Gillen SIA</t>
  </si>
  <si>
    <t>12786</t>
  </si>
  <si>
    <t>Wick Clausen SIA</t>
  </si>
  <si>
    <t>12787</t>
  </si>
  <si>
    <t>Dr and Mrs Wilson Baugh SIA</t>
  </si>
  <si>
    <t>12788</t>
  </si>
  <si>
    <t>Matilde S Warren SIA</t>
  </si>
  <si>
    <t>12789</t>
  </si>
  <si>
    <t>Hahn SIA Receivable</t>
  </si>
  <si>
    <t>12790</t>
  </si>
  <si>
    <t>Hardy SIA Unexpended</t>
  </si>
  <si>
    <t>12791</t>
  </si>
  <si>
    <t>Keown Annuity</t>
  </si>
  <si>
    <t>12792</t>
  </si>
  <si>
    <t>Walsh Annuity</t>
  </si>
  <si>
    <t>12793</t>
  </si>
  <si>
    <t>Bowes SIA</t>
  </si>
  <si>
    <t>12794</t>
  </si>
  <si>
    <t>Hogan SIA Unexpended</t>
  </si>
  <si>
    <t>12795</t>
  </si>
  <si>
    <t>James SIA</t>
  </si>
  <si>
    <t>12796</t>
  </si>
  <si>
    <t>Zable SIA Crut</t>
  </si>
  <si>
    <t>12797</t>
  </si>
  <si>
    <t>Cloonan SIA</t>
  </si>
  <si>
    <t>12798</t>
  </si>
  <si>
    <t>Guido SIA</t>
  </si>
  <si>
    <t>12799</t>
  </si>
  <si>
    <t>Parkman SIA</t>
  </si>
  <si>
    <t>12800</t>
  </si>
  <si>
    <t>Wiesler SIA Crut</t>
  </si>
  <si>
    <t>12900</t>
  </si>
  <si>
    <t>Allow Uncol Pledge Rec</t>
  </si>
  <si>
    <t>1510</t>
  </si>
  <si>
    <t>Allow Uncollectible Pledge Receivable</t>
  </si>
  <si>
    <t>13000</t>
  </si>
  <si>
    <t>Land</t>
  </si>
  <si>
    <t>Fixed Assets</t>
  </si>
  <si>
    <t>13001</t>
  </si>
  <si>
    <t>5725 5735 Josephine</t>
  </si>
  <si>
    <t>13002</t>
  </si>
  <si>
    <t>5330 Linda Vista Road</t>
  </si>
  <si>
    <t>13003</t>
  </si>
  <si>
    <t>Cushman 5200s</t>
  </si>
  <si>
    <t>13004</t>
  </si>
  <si>
    <t>999 1001 Morena Bvd</t>
  </si>
  <si>
    <t>13010</t>
  </si>
  <si>
    <t>Land Improvements</t>
  </si>
  <si>
    <t>13020</t>
  </si>
  <si>
    <t>Buildings</t>
  </si>
  <si>
    <t>13050</t>
  </si>
  <si>
    <t>Presidio Terrace Apts</t>
  </si>
  <si>
    <t>13051</t>
  </si>
  <si>
    <t>Josephine St House</t>
  </si>
  <si>
    <t>13052</t>
  </si>
  <si>
    <t>Loma Hall</t>
  </si>
  <si>
    <t>13053</t>
  </si>
  <si>
    <t>Hughes Admin Building</t>
  </si>
  <si>
    <t>13054</t>
  </si>
  <si>
    <t>5744 Linda Vista House</t>
  </si>
  <si>
    <t>13055</t>
  </si>
  <si>
    <t>Parking Structure</t>
  </si>
  <si>
    <t>13056</t>
  </si>
  <si>
    <t>UOP Capitalized Bldg Exp</t>
  </si>
  <si>
    <t>13057</t>
  </si>
  <si>
    <t>Temporary Science Bldg</t>
  </si>
  <si>
    <t>13058</t>
  </si>
  <si>
    <t>5374 Linda Vista Rd AlcalaWest</t>
  </si>
  <si>
    <t>13059</t>
  </si>
  <si>
    <t>5384 Linda Vista Rd AlcalaWest</t>
  </si>
  <si>
    <t>13060</t>
  </si>
  <si>
    <t>5394 Linda Vista Rd AlcalaWest</t>
  </si>
  <si>
    <t>13061</t>
  </si>
  <si>
    <t>5404 Linda Vista Rd AlcalaWest</t>
  </si>
  <si>
    <t>13062</t>
  </si>
  <si>
    <t>5184 Brownell St</t>
  </si>
  <si>
    <t>13063</t>
  </si>
  <si>
    <t>Olin Business School</t>
  </si>
  <si>
    <t>13064</t>
  </si>
  <si>
    <t>Building Improvements</t>
  </si>
  <si>
    <t>13065</t>
  </si>
  <si>
    <t>Construction in Progress</t>
  </si>
  <si>
    <t>13066</t>
  </si>
  <si>
    <t>Craig Pavilion/Eagen Plaza</t>
  </si>
  <si>
    <t>13067</t>
  </si>
  <si>
    <t>Kroc Institute Peace Justice</t>
  </si>
  <si>
    <t>13068</t>
  </si>
  <si>
    <t>Manchester Village Housing</t>
  </si>
  <si>
    <t>13069</t>
  </si>
  <si>
    <t>Shiley Science and Technology</t>
  </si>
  <si>
    <t>13070</t>
  </si>
  <si>
    <t>Degheri Alumni Center</t>
  </si>
  <si>
    <t>13071</t>
  </si>
  <si>
    <t>West Parking Structure</t>
  </si>
  <si>
    <t>13072</t>
  </si>
  <si>
    <t>Central Plant</t>
  </si>
  <si>
    <t>13073</t>
  </si>
  <si>
    <t>Alcala Vista Apartments 07</t>
  </si>
  <si>
    <t>13074</t>
  </si>
  <si>
    <t>SOLES Building</t>
  </si>
  <si>
    <t>13075</t>
  </si>
  <si>
    <t>Capitalized Interest</t>
  </si>
  <si>
    <t>13076</t>
  </si>
  <si>
    <t>Missions Housing</t>
  </si>
  <si>
    <t>13077</t>
  </si>
  <si>
    <t>Student Life Pavilion</t>
  </si>
  <si>
    <t>13078</t>
  </si>
  <si>
    <t>Fowler Ballpark</t>
  </si>
  <si>
    <t>13079</t>
  </si>
  <si>
    <t>BINR</t>
  </si>
  <si>
    <t>13080</t>
  </si>
  <si>
    <t>Torero Store</t>
  </si>
  <si>
    <t>13081</t>
  </si>
  <si>
    <t>Architecture Pavilion</t>
  </si>
  <si>
    <t>13082</t>
  </si>
  <si>
    <t>5325 Metro Street</t>
  </si>
  <si>
    <t>13083</t>
  </si>
  <si>
    <t>Ministry Center</t>
  </si>
  <si>
    <t>13084</t>
  </si>
  <si>
    <t>Belanich Annex</t>
  </si>
  <si>
    <t>13115</t>
  </si>
  <si>
    <t>Computer Equipment 89</t>
  </si>
  <si>
    <t>13116</t>
  </si>
  <si>
    <t>Technology Upgrades</t>
  </si>
  <si>
    <t>13117</t>
  </si>
  <si>
    <t>Equipment and Furnishings</t>
  </si>
  <si>
    <t>13118</t>
  </si>
  <si>
    <t>Library Books</t>
  </si>
  <si>
    <t>13119</t>
  </si>
  <si>
    <t>Capital Lease Asset</t>
  </si>
  <si>
    <t>13135</t>
  </si>
  <si>
    <t>Accum Depr Bldgs Improv</t>
  </si>
  <si>
    <t>Accumulated Depreciation</t>
  </si>
  <si>
    <t>13136</t>
  </si>
  <si>
    <t>Accum Depr Furn Equip</t>
  </si>
  <si>
    <t>13137</t>
  </si>
  <si>
    <t>Accum Depr Library Books</t>
  </si>
  <si>
    <t>13145</t>
  </si>
  <si>
    <t>USD Collection Fine Art</t>
  </si>
  <si>
    <t>13146</t>
  </si>
  <si>
    <t>David May Collection</t>
  </si>
  <si>
    <t>132 SAL Admin Temp FT BB</t>
  </si>
  <si>
    <t>13300</t>
  </si>
  <si>
    <t>Due To From Other Funds</t>
  </si>
  <si>
    <t>134 SAL Admin Temp PT BMR</t>
  </si>
  <si>
    <t>136 SAL Admin Temp PT BBR</t>
  </si>
  <si>
    <t>138 SAL Admin Temp PT NBB</t>
  </si>
  <si>
    <t>152 SAL Admin Seas FT NBS</t>
  </si>
  <si>
    <t>50005 Administrative Salary NB</t>
  </si>
  <si>
    <t>154 SAL Admin Seas PT NBS</t>
  </si>
  <si>
    <t>156 SAL Admin Seas PT NBS</t>
  </si>
  <si>
    <t>158 SAL Admin Seas PT NBS</t>
  </si>
  <si>
    <t>194 SAL Admin Gran PT BBG</t>
  </si>
  <si>
    <t>19999</t>
  </si>
  <si>
    <t>PA Clearing</t>
  </si>
  <si>
    <t>Default Account</t>
  </si>
  <si>
    <t>196 SAL Admin Gran PT BBG</t>
  </si>
  <si>
    <t>20100</t>
  </si>
  <si>
    <t>Accounts Payable Trade</t>
  </si>
  <si>
    <t>20110</t>
  </si>
  <si>
    <t>Accounts Payable Exp Rep</t>
  </si>
  <si>
    <t>Accounts Payable Other</t>
  </si>
  <si>
    <t>20115</t>
  </si>
  <si>
    <t>20120</t>
  </si>
  <si>
    <t>Accounts Payable Prior Year</t>
  </si>
  <si>
    <t>20130</t>
  </si>
  <si>
    <t>Accounts Payable Corp Card</t>
  </si>
  <si>
    <t>20140</t>
  </si>
  <si>
    <t>Accounts Payable Purch Card</t>
  </si>
  <si>
    <t>20200</t>
  </si>
  <si>
    <t>AS Deferred Revenue</t>
  </si>
  <si>
    <t>20300</t>
  </si>
  <si>
    <t>Trust Annuity Payable Dicey</t>
  </si>
  <si>
    <t>Annuity Payable</t>
  </si>
  <si>
    <t>20301</t>
  </si>
  <si>
    <t>Annuity Payable Keown</t>
  </si>
  <si>
    <t>20302</t>
  </si>
  <si>
    <t>Annuity Payable Walsh</t>
  </si>
  <si>
    <t>20303</t>
  </si>
  <si>
    <t>Annuity Payable Bowes</t>
  </si>
  <si>
    <t>20304</t>
  </si>
  <si>
    <t>Annuity Payable James</t>
  </si>
  <si>
    <t>20305</t>
  </si>
  <si>
    <t>Annuity Payable Nathanson</t>
  </si>
  <si>
    <t>20306</t>
  </si>
  <si>
    <t>Annuity Payable Cloonan</t>
  </si>
  <si>
    <t>20307</t>
  </si>
  <si>
    <t>Annuity Payable Ravenel</t>
  </si>
  <si>
    <t>20308</t>
  </si>
  <si>
    <t>Annuity Payable Guido</t>
  </si>
  <si>
    <t>20309</t>
  </si>
  <si>
    <t>Annuity Payable Parkman</t>
  </si>
  <si>
    <t>20310</t>
  </si>
  <si>
    <t>Annuity Payable Yancey</t>
  </si>
  <si>
    <t>20311</t>
  </si>
  <si>
    <t>Annuity Payable Weber</t>
  </si>
  <si>
    <t>20312</t>
  </si>
  <si>
    <t>Annuity Payable Partynski</t>
  </si>
  <si>
    <t>20313</t>
  </si>
  <si>
    <t>Annuity Payable Darby</t>
  </si>
  <si>
    <t>20314</t>
  </si>
  <si>
    <t>Annuity Payable Pierce</t>
  </si>
  <si>
    <t>20315</t>
  </si>
  <si>
    <t>Annuity Payable Campbell</t>
  </si>
  <si>
    <t>20316</t>
  </si>
  <si>
    <t>Annuity Payable General</t>
  </si>
  <si>
    <t>20317</t>
  </si>
  <si>
    <t>Annuity Payable Fox</t>
  </si>
  <si>
    <t>20318</t>
  </si>
  <si>
    <t>Annuity Payable Matz</t>
  </si>
  <si>
    <t>20319</t>
  </si>
  <si>
    <t>Annuity Payable Fox #2</t>
  </si>
  <si>
    <t>20320</t>
  </si>
  <si>
    <t>Annuity Payable Matteson</t>
  </si>
  <si>
    <t>20321</t>
  </si>
  <si>
    <t>Annuity Payable Straley</t>
  </si>
  <si>
    <t>20322</t>
  </si>
  <si>
    <t>Annuity Payable Matteson #2</t>
  </si>
  <si>
    <t>20323</t>
  </si>
  <si>
    <t>Annuity Payable Matteson #3</t>
  </si>
  <si>
    <t>20400</t>
  </si>
  <si>
    <t>Accrued Liabilities Other</t>
  </si>
  <si>
    <t>20500</t>
  </si>
  <si>
    <t>Accrued Interest Payable</t>
  </si>
  <si>
    <t>21100</t>
  </si>
  <si>
    <t>Accrued Payroll</t>
  </si>
  <si>
    <t>21101</t>
  </si>
  <si>
    <t>Net Pay Payable</t>
  </si>
  <si>
    <t>21105</t>
  </si>
  <si>
    <t>Tips Payable</t>
  </si>
  <si>
    <t>21110</t>
  </si>
  <si>
    <t>Compensated Absences</t>
  </si>
  <si>
    <t>212 SAL Staff Reg FT BB</t>
  </si>
  <si>
    <t>50200 Staff Salary BB</t>
  </si>
  <si>
    <t>SC_0007</t>
  </si>
  <si>
    <t>Staff Full Time</t>
  </si>
  <si>
    <t>21200</t>
  </si>
  <si>
    <t>Federal Income Tax Withheld</t>
  </si>
  <si>
    <t>Payroll Withholdings</t>
  </si>
  <si>
    <t>21201</t>
  </si>
  <si>
    <t>Spain Income Tax Withheld</t>
  </si>
  <si>
    <t>21205</t>
  </si>
  <si>
    <t>Earned Income Credit Paid</t>
  </si>
  <si>
    <t>21210</t>
  </si>
  <si>
    <t>State Income Tax Withheld</t>
  </si>
  <si>
    <t>21215</t>
  </si>
  <si>
    <t>OASDI Tax Withheld</t>
  </si>
  <si>
    <t>21220</t>
  </si>
  <si>
    <t>OASDI Payable Employer</t>
  </si>
  <si>
    <t>21225</t>
  </si>
  <si>
    <t>Medicare Tax Withheld</t>
  </si>
  <si>
    <t>21230</t>
  </si>
  <si>
    <t>Medicare Payable Employer</t>
  </si>
  <si>
    <t>21235</t>
  </si>
  <si>
    <t>State Disability Ins Withheld</t>
  </si>
  <si>
    <t>21240</t>
  </si>
  <si>
    <t>AP Payroll Garnishments</t>
  </si>
  <si>
    <t>21245</t>
  </si>
  <si>
    <t>United Way Withheld</t>
  </si>
  <si>
    <t>21250</t>
  </si>
  <si>
    <t>AAUP Dues Withheld</t>
  </si>
  <si>
    <t>21255</t>
  </si>
  <si>
    <t>Payroll Tax Clearing</t>
  </si>
  <si>
    <t>21260</t>
  </si>
  <si>
    <t>LPSFA 0</t>
  </si>
  <si>
    <t>21261</t>
  </si>
  <si>
    <t>LPSFA 1</t>
  </si>
  <si>
    <t>21262</t>
  </si>
  <si>
    <t>LPSFA 2</t>
  </si>
  <si>
    <t>21263</t>
  </si>
  <si>
    <t>LPSFA 3</t>
  </si>
  <si>
    <t>21264</t>
  </si>
  <si>
    <t>LPSFA 4</t>
  </si>
  <si>
    <t>21265</t>
  </si>
  <si>
    <t>LPSFA 5</t>
  </si>
  <si>
    <t>21266</t>
  </si>
  <si>
    <t>LPSFA 6</t>
  </si>
  <si>
    <t>21267</t>
  </si>
  <si>
    <t>LPSFA 7</t>
  </si>
  <si>
    <t>21268</t>
  </si>
  <si>
    <t>LPSFA 8</t>
  </si>
  <si>
    <t>21269</t>
  </si>
  <si>
    <t>LPSFA 9</t>
  </si>
  <si>
    <t>21270</t>
  </si>
  <si>
    <t>Transport Spend Acct Reimb</t>
  </si>
  <si>
    <t>21275</t>
  </si>
  <si>
    <t>Parking Spend Acct Reimb</t>
  </si>
  <si>
    <t>21280</t>
  </si>
  <si>
    <t>Health Care Reimb 0</t>
  </si>
  <si>
    <t>21281</t>
  </si>
  <si>
    <t>Health Care Reimb 1</t>
  </si>
  <si>
    <t>21282</t>
  </si>
  <si>
    <t>Health Care Reimb 2</t>
  </si>
  <si>
    <t>21283</t>
  </si>
  <si>
    <t>Health Care Reimb 3</t>
  </si>
  <si>
    <t>21284</t>
  </si>
  <si>
    <t>Health Care Reimb 4</t>
  </si>
  <si>
    <t>21285</t>
  </si>
  <si>
    <t>Health Care Reimb 5</t>
  </si>
  <si>
    <t>21286</t>
  </si>
  <si>
    <t>Health Care Reimb 6</t>
  </si>
  <si>
    <t>21287</t>
  </si>
  <si>
    <t>Health Care Reimb 7</t>
  </si>
  <si>
    <t>21288</t>
  </si>
  <si>
    <t>Health Care Reimb 8</t>
  </si>
  <si>
    <t>21289</t>
  </si>
  <si>
    <t>Health Care Reimb 9</t>
  </si>
  <si>
    <t>21290</t>
  </si>
  <si>
    <t>Dependent Care Reimb 0</t>
  </si>
  <si>
    <t>21291</t>
  </si>
  <si>
    <t>Dependent Care Reimb 1</t>
  </si>
  <si>
    <t>21292</t>
  </si>
  <si>
    <t>Dependent Care Reimb 2</t>
  </si>
  <si>
    <t>21293</t>
  </si>
  <si>
    <t>Dependent Care Reimb 3</t>
  </si>
  <si>
    <t>21294</t>
  </si>
  <si>
    <t>Dependent Care Reimb 4</t>
  </si>
  <si>
    <t>21295</t>
  </si>
  <si>
    <t>Dependent Care Reimb 5</t>
  </si>
  <si>
    <t>21296</t>
  </si>
  <si>
    <t>Dependent Care Reimb 6</t>
  </si>
  <si>
    <t>21297</t>
  </si>
  <si>
    <t>Dependent Care Reimb 7</t>
  </si>
  <si>
    <t>21298</t>
  </si>
  <si>
    <t>Dependent Care Reimb 8</t>
  </si>
  <si>
    <t>21299</t>
  </si>
  <si>
    <t>Dependent Care Reimb 9</t>
  </si>
  <si>
    <t>21300</t>
  </si>
  <si>
    <t>AD and D Employer</t>
  </si>
  <si>
    <t>21301</t>
  </si>
  <si>
    <t>AD and D Employee</t>
  </si>
  <si>
    <t>21310</t>
  </si>
  <si>
    <t>Life Ins Payable</t>
  </si>
  <si>
    <t>21311</t>
  </si>
  <si>
    <t>Life Ins Payable EE</t>
  </si>
  <si>
    <t>21315</t>
  </si>
  <si>
    <t>Blue Cross Med Pay</t>
  </si>
  <si>
    <t>21325</t>
  </si>
  <si>
    <t>Long Term Disability Payable</t>
  </si>
  <si>
    <t>21330</t>
  </si>
  <si>
    <t>Aetna US Healthcare Dental</t>
  </si>
  <si>
    <t>21335</t>
  </si>
  <si>
    <t>Kaiser Med Payable</t>
  </si>
  <si>
    <t>21340</t>
  </si>
  <si>
    <t>Simsa Med Pay</t>
  </si>
  <si>
    <t>21345</t>
  </si>
  <si>
    <t>Vision Payable Employee</t>
  </si>
  <si>
    <t>21350</t>
  </si>
  <si>
    <t>SIMNSA Dental Payable</t>
  </si>
  <si>
    <t>21355</t>
  </si>
  <si>
    <t>United HC Dental Payable</t>
  </si>
  <si>
    <t>21360</t>
  </si>
  <si>
    <t>Pacificare Dental Payable</t>
  </si>
  <si>
    <t>21370</t>
  </si>
  <si>
    <t>Livestrong Payable</t>
  </si>
  <si>
    <t>21371</t>
  </si>
  <si>
    <t>Critical Illness Payable</t>
  </si>
  <si>
    <t>21375</t>
  </si>
  <si>
    <t>Cigna Med Den Payable</t>
  </si>
  <si>
    <t>21380</t>
  </si>
  <si>
    <t>CDHP Payable</t>
  </si>
  <si>
    <t>21399</t>
  </si>
  <si>
    <t>COBRA Payable</t>
  </si>
  <si>
    <t>214 SAL Staff Reg PT BMR</t>
  </si>
  <si>
    <t>50201 Staff Salary Part Time BB</t>
  </si>
  <si>
    <t>SC_0008</t>
  </si>
  <si>
    <t>Staff Part Time</t>
  </si>
  <si>
    <t>21400</t>
  </si>
  <si>
    <t>TIAA CREF Payable Employer</t>
  </si>
  <si>
    <t>21401</t>
  </si>
  <si>
    <t>TIAA CREF Payable Employee</t>
  </si>
  <si>
    <t>21410</t>
  </si>
  <si>
    <t>Hartford Retirement Funds EE</t>
  </si>
  <si>
    <t>21420</t>
  </si>
  <si>
    <t>Scudder Payable Employer</t>
  </si>
  <si>
    <t>21421</t>
  </si>
  <si>
    <t>Scudder Payable Employee</t>
  </si>
  <si>
    <t>21422</t>
  </si>
  <si>
    <t>Scudder EE Loan Repay</t>
  </si>
  <si>
    <t>21430</t>
  </si>
  <si>
    <t>Valic Payable Employer</t>
  </si>
  <si>
    <t>21431</t>
  </si>
  <si>
    <t>Valic Payable Employee</t>
  </si>
  <si>
    <t>21440</t>
  </si>
  <si>
    <t>Fidelity Payable Employer</t>
  </si>
  <si>
    <t>21441</t>
  </si>
  <si>
    <t>Fidelity Payable Employee</t>
  </si>
  <si>
    <t>21500</t>
  </si>
  <si>
    <t>Religious Payroll Payable</t>
  </si>
  <si>
    <t>21501</t>
  </si>
  <si>
    <t>Post Retire Benefits Reserve</t>
  </si>
  <si>
    <t>21502</t>
  </si>
  <si>
    <t>Flex Op Payable</t>
  </si>
  <si>
    <t>21503</t>
  </si>
  <si>
    <t>457(b) Plan Payable</t>
  </si>
  <si>
    <t>216 SAL Staff Reg PT BBR</t>
  </si>
  <si>
    <t>50203 Staff Salary BBR</t>
  </si>
  <si>
    <t>21600</t>
  </si>
  <si>
    <t>Unemployment Ins Payable</t>
  </si>
  <si>
    <t>21610</t>
  </si>
  <si>
    <t>EAP Empl Asst Prog Payable</t>
  </si>
  <si>
    <t>21615</t>
  </si>
  <si>
    <t>Health Advocate Exp Pay</t>
  </si>
  <si>
    <t>21620</t>
  </si>
  <si>
    <t>Work Comp Payable</t>
  </si>
  <si>
    <t>21630</t>
  </si>
  <si>
    <t>Student Ins Payable</t>
  </si>
  <si>
    <t>21700</t>
  </si>
  <si>
    <t>Sales Use Tax Payable</t>
  </si>
  <si>
    <t>21701</t>
  </si>
  <si>
    <t>FTB Tax Withheld</t>
  </si>
  <si>
    <t>21702</t>
  </si>
  <si>
    <t>UBIT Payable</t>
  </si>
  <si>
    <t>21703</t>
  </si>
  <si>
    <t>CA Env Fee Payable</t>
  </si>
  <si>
    <t>21704</t>
  </si>
  <si>
    <t>Franciscan Sch of Theo Payable</t>
  </si>
  <si>
    <t>218 SAL Staff Reg PT NBB</t>
  </si>
  <si>
    <t>50206 Staff Salary Part Time NB</t>
  </si>
  <si>
    <t>23100</t>
  </si>
  <si>
    <t>Deferred Rev Tuition</t>
  </si>
  <si>
    <t>Deferred Revenue</t>
  </si>
  <si>
    <t>23120</t>
  </si>
  <si>
    <t>Deferred Rev Child Devel</t>
  </si>
  <si>
    <t>23130</t>
  </si>
  <si>
    <t>Deferred Rev Plan 91</t>
  </si>
  <si>
    <t>23140</t>
  </si>
  <si>
    <t>Deferred Rev Bkstr Gift Cert</t>
  </si>
  <si>
    <t>23150</t>
  </si>
  <si>
    <t>Deferred Rev Other</t>
  </si>
  <si>
    <t>23151</t>
  </si>
  <si>
    <t>Deferred Rev Math Camp</t>
  </si>
  <si>
    <t>23152</t>
  </si>
  <si>
    <t>Deferred Rev Intramurals</t>
  </si>
  <si>
    <t>232 SAL Staff Temp FT BB</t>
  </si>
  <si>
    <t>234 SAL Staff Temp PT BMR</t>
  </si>
  <si>
    <t>236 SAL Staff Temp PT BBR</t>
  </si>
  <si>
    <t>238 SAL Staff Temp PT NBB</t>
  </si>
  <si>
    <t>24070</t>
  </si>
  <si>
    <t>Deposits Campus Cash Plan</t>
  </si>
  <si>
    <t>24071</t>
  </si>
  <si>
    <t>i-Pour-It Liability</t>
  </si>
  <si>
    <t>24100</t>
  </si>
  <si>
    <t>Deposits Tuition</t>
  </si>
  <si>
    <t>Deposits</t>
  </si>
  <si>
    <t>24110</t>
  </si>
  <si>
    <t>Deposits Paralegal Tuition</t>
  </si>
  <si>
    <t>24120</t>
  </si>
  <si>
    <t>Deposits Guadalajara</t>
  </si>
  <si>
    <t>24125</t>
  </si>
  <si>
    <t>Deposits MS Acct Fin Mgmt</t>
  </si>
  <si>
    <t>24150</t>
  </si>
  <si>
    <t>Deposits Room</t>
  </si>
  <si>
    <t>24155</t>
  </si>
  <si>
    <t>Deposits Room Damage</t>
  </si>
  <si>
    <t>24160</t>
  </si>
  <si>
    <t>Deposits Summer Room</t>
  </si>
  <si>
    <t>24165</t>
  </si>
  <si>
    <t>Deposits Summer Rm Damage</t>
  </si>
  <si>
    <t>24170</t>
  </si>
  <si>
    <t>Deposits Rental Housing</t>
  </si>
  <si>
    <t>24175</t>
  </si>
  <si>
    <t>Deposits Student Lockers</t>
  </si>
  <si>
    <t>24200</t>
  </si>
  <si>
    <t>Deposits LS Tuition</t>
  </si>
  <si>
    <t>24210</t>
  </si>
  <si>
    <t>Deposits LS Summer Tuition</t>
  </si>
  <si>
    <t>24300</t>
  </si>
  <si>
    <t>Deposits LS Paris</t>
  </si>
  <si>
    <t>24310</t>
  </si>
  <si>
    <t>Deposits LS Oxford</t>
  </si>
  <si>
    <t>24320</t>
  </si>
  <si>
    <t>Deposits LS London</t>
  </si>
  <si>
    <t>24330</t>
  </si>
  <si>
    <t>Deposits LS Russia Pol</t>
  </si>
  <si>
    <t>24340</t>
  </si>
  <si>
    <t>Deposits LS Dublin</t>
  </si>
  <si>
    <t>24350</t>
  </si>
  <si>
    <t>Deposits LS Barcelona</t>
  </si>
  <si>
    <t>24360</t>
  </si>
  <si>
    <t>Deposits LS Florence</t>
  </si>
  <si>
    <t>24370</t>
  </si>
  <si>
    <t>Deposits LS Mexico</t>
  </si>
  <si>
    <t>24408</t>
  </si>
  <si>
    <t>EFT UG Wells Fargo</t>
  </si>
  <si>
    <t>Student Deposits</t>
  </si>
  <si>
    <t>24420</t>
  </si>
  <si>
    <t>EFT UG Us Bank</t>
  </si>
  <si>
    <t>24476</t>
  </si>
  <si>
    <t>EFT UG Non Federal</t>
  </si>
  <si>
    <t>24477</t>
  </si>
  <si>
    <t>Law Outside Loans</t>
  </si>
  <si>
    <t>24900</t>
  </si>
  <si>
    <t>Deposits Rental Properties</t>
  </si>
  <si>
    <t>25100</t>
  </si>
  <si>
    <t>Notes Payable Weingart FDN</t>
  </si>
  <si>
    <t>Note Payable Line of Credit</t>
  </si>
  <si>
    <t>25110</t>
  </si>
  <si>
    <t>Weingart Notes Forgiven</t>
  </si>
  <si>
    <t>252 SAL Staff Seas FT NBS</t>
  </si>
  <si>
    <t>50205 Staff Salary NB</t>
  </si>
  <si>
    <t>25200</t>
  </si>
  <si>
    <t>Note Payable Raskob FDN</t>
  </si>
  <si>
    <t>25300</t>
  </si>
  <si>
    <t>2000 WF Loan Payable</t>
  </si>
  <si>
    <t>25301</t>
  </si>
  <si>
    <t>25302</t>
  </si>
  <si>
    <t>Construction Loan Payable</t>
  </si>
  <si>
    <t>25305</t>
  </si>
  <si>
    <t>Capital Lease Liability</t>
  </si>
  <si>
    <t>254 SAL Staff Seas PT NBS</t>
  </si>
  <si>
    <t>256 SAL Staff Seas PT NBS</t>
  </si>
  <si>
    <t>258 SAL Staff Seas PT NBS</t>
  </si>
  <si>
    <t>26100</t>
  </si>
  <si>
    <t>1995 CEFA Bonds Payable</t>
  </si>
  <si>
    <t>Bonds Payable</t>
  </si>
  <si>
    <t>26101</t>
  </si>
  <si>
    <t>1998 CEFA Bonds Payable</t>
  </si>
  <si>
    <t>26102</t>
  </si>
  <si>
    <t>1999 CEFA Bonds Payable</t>
  </si>
  <si>
    <t>26103</t>
  </si>
  <si>
    <t>Cty San Diego COPS Payable</t>
  </si>
  <si>
    <t>26104</t>
  </si>
  <si>
    <t>2002 CEFA Bonds Payable</t>
  </si>
  <si>
    <t>26105</t>
  </si>
  <si>
    <t>2005 CSCDA Bonds Payable</t>
  </si>
  <si>
    <t>26106</t>
  </si>
  <si>
    <t>2011 CEFA Bonds Payable</t>
  </si>
  <si>
    <t>26107</t>
  </si>
  <si>
    <t>2011A CMFA Bonds Payable</t>
  </si>
  <si>
    <t>26108</t>
  </si>
  <si>
    <t>2011B CMFA Bonds Payable</t>
  </si>
  <si>
    <t>26109</t>
  </si>
  <si>
    <t>2012 CMFA Bonds Payable</t>
  </si>
  <si>
    <t>26110</t>
  </si>
  <si>
    <t>2015 CMFA Bonds Payable</t>
  </si>
  <si>
    <t>26111</t>
  </si>
  <si>
    <t>2019A Bonds Payable</t>
  </si>
  <si>
    <t>26112</t>
  </si>
  <si>
    <t>2019B Bonds Payable</t>
  </si>
  <si>
    <t>27100</t>
  </si>
  <si>
    <t>1995 CEFA Bond Discount</t>
  </si>
  <si>
    <t>27101</t>
  </si>
  <si>
    <t>1998 CEFA Bond Discount</t>
  </si>
  <si>
    <t>27102</t>
  </si>
  <si>
    <t>1999 CEFA Bond Discount</t>
  </si>
  <si>
    <t>27103</t>
  </si>
  <si>
    <t>Cty San Diego COPS Discount</t>
  </si>
  <si>
    <t>27104</t>
  </si>
  <si>
    <t>2002 CEFA Bond Discount</t>
  </si>
  <si>
    <t>27105</t>
  </si>
  <si>
    <t>2005 CSCDA Bond Discount</t>
  </si>
  <si>
    <t>27106</t>
  </si>
  <si>
    <t>2011 CEFA Bond Premium</t>
  </si>
  <si>
    <t>27107</t>
  </si>
  <si>
    <t>2011A CMFA Bond Premium</t>
  </si>
  <si>
    <t>27108</t>
  </si>
  <si>
    <t>2011B CMFA Bond Premium</t>
  </si>
  <si>
    <t>27109</t>
  </si>
  <si>
    <t>2012 CMFA Bond Premium</t>
  </si>
  <si>
    <t>27110</t>
  </si>
  <si>
    <t>2015 CMFA Bond Premium</t>
  </si>
  <si>
    <t>27111</t>
  </si>
  <si>
    <t>2019A Bond Premium</t>
  </si>
  <si>
    <t>27112</t>
  </si>
  <si>
    <t>2019B Bond Premium</t>
  </si>
  <si>
    <t>27113</t>
  </si>
  <si>
    <t>2019AB Cost of Issuance</t>
  </si>
  <si>
    <t>28050</t>
  </si>
  <si>
    <t>Refundable Advances</t>
  </si>
  <si>
    <t>28100</t>
  </si>
  <si>
    <t>294 SAL Staff Gran PT BBG</t>
  </si>
  <si>
    <t>296 SAL Staff Gran PT BBG</t>
  </si>
  <si>
    <t>30000</t>
  </si>
  <si>
    <t>Fund Balance Clearing</t>
  </si>
  <si>
    <t>Fund Balance Prior Year</t>
  </si>
  <si>
    <t>30001</t>
  </si>
  <si>
    <t>Fund Balance UU</t>
  </si>
  <si>
    <t>30002</t>
  </si>
  <si>
    <t>Fund Balance UD</t>
  </si>
  <si>
    <t>30003</t>
  </si>
  <si>
    <t>Fund Balance TR</t>
  </si>
  <si>
    <t>30004</t>
  </si>
  <si>
    <t>Fund Balance PR</t>
  </si>
  <si>
    <t>30051</t>
  </si>
  <si>
    <t>Fund Bal Pledges UU</t>
  </si>
  <si>
    <t>30052</t>
  </si>
  <si>
    <t>Fund Bal Pledges UD</t>
  </si>
  <si>
    <t>30053</t>
  </si>
  <si>
    <t>Fund Bal Pledges TR</t>
  </si>
  <si>
    <t>30054</t>
  </si>
  <si>
    <t>Fund Bal Pledges PR</t>
  </si>
  <si>
    <t>30061</t>
  </si>
  <si>
    <t>Fund Bal Split Interest UU</t>
  </si>
  <si>
    <t>30062</t>
  </si>
  <si>
    <t>Fund Bal Split Interest UD</t>
  </si>
  <si>
    <t>30063</t>
  </si>
  <si>
    <t>Fund Bal Split Interest TR</t>
  </si>
  <si>
    <t>30064</t>
  </si>
  <si>
    <t>Fund Bal Split Interest PR</t>
  </si>
  <si>
    <t>310 SAL Instruction FT BB</t>
  </si>
  <si>
    <t>50100 Instructional Salary BB</t>
  </si>
  <si>
    <t>SC_0004</t>
  </si>
  <si>
    <t>Instructional Full Time</t>
  </si>
  <si>
    <t>COPL00000</t>
  </si>
  <si>
    <t>3100</t>
  </si>
  <si>
    <t>Copley Library</t>
  </si>
  <si>
    <t>CC_00226</t>
  </si>
  <si>
    <t>31010</t>
  </si>
  <si>
    <t>Fund Bal Incentives A and S</t>
  </si>
  <si>
    <t>31020</t>
  </si>
  <si>
    <t>Fund Bal Incentives SOB</t>
  </si>
  <si>
    <t>31030</t>
  </si>
  <si>
    <t>Fund Bal Incentives SOE</t>
  </si>
  <si>
    <t>31040</t>
  </si>
  <si>
    <t>Fund Bal Incentives LAW</t>
  </si>
  <si>
    <t>31050</t>
  </si>
  <si>
    <t>Fund Bal Incentives SON</t>
  </si>
  <si>
    <t>311 SAL Instruction PT BB</t>
  </si>
  <si>
    <t>50101 Instructional Salary Part Time BB</t>
  </si>
  <si>
    <t>SC_0005</t>
  </si>
  <si>
    <t>Instructional Part Time</t>
  </si>
  <si>
    <t>3200</t>
  </si>
  <si>
    <t>Legal Research Center</t>
  </si>
  <si>
    <t>CC_00013</t>
  </si>
  <si>
    <t>330 SAL Instruction FT BB</t>
  </si>
  <si>
    <t>331 SAL Instr PT NBB</t>
  </si>
  <si>
    <t>50106 Instructional Salary Part Time NB</t>
  </si>
  <si>
    <t>3310</t>
  </si>
  <si>
    <t>University Professorships</t>
  </si>
  <si>
    <t>CC_00329</t>
  </si>
  <si>
    <t>3320</t>
  </si>
  <si>
    <t>Sponsored Programs</t>
  </si>
  <si>
    <t>CC_00014</t>
  </si>
  <si>
    <t>3340</t>
  </si>
  <si>
    <t>Center for Edu Excellence</t>
  </si>
  <si>
    <t>CC_00015</t>
  </si>
  <si>
    <t>Center for Educational Excellence</t>
  </si>
  <si>
    <t>335 SAL Instruction FT BB</t>
  </si>
  <si>
    <t>337 SAL Instr PT NBB</t>
  </si>
  <si>
    <t>339 SAL Instr PT BBR</t>
  </si>
  <si>
    <t>50103 Instructional Salary BBR</t>
  </si>
  <si>
    <t>35010</t>
  </si>
  <si>
    <t>Endowment Gift Principal</t>
  </si>
  <si>
    <t>35020</t>
  </si>
  <si>
    <t>Capitalized Non Gift Prin</t>
  </si>
  <si>
    <t>35030</t>
  </si>
  <si>
    <t>Accum Realized Earnings</t>
  </si>
  <si>
    <t>35040</t>
  </si>
  <si>
    <t>Accum Unrealized Earnings</t>
  </si>
  <si>
    <t>36010</t>
  </si>
  <si>
    <t>Bookstore Reserve</t>
  </si>
  <si>
    <t>36020</t>
  </si>
  <si>
    <t>Dining Services Reserve</t>
  </si>
  <si>
    <t>36030</t>
  </si>
  <si>
    <t>Housing Reserve</t>
  </si>
  <si>
    <t>36040</t>
  </si>
  <si>
    <t>Printshop Reserve</t>
  </si>
  <si>
    <t>36050</t>
  </si>
  <si>
    <t>Continuing Ed Reserve</t>
  </si>
  <si>
    <t>36060</t>
  </si>
  <si>
    <t>99 Bond Int Earned Resrve</t>
  </si>
  <si>
    <t>36100</t>
  </si>
  <si>
    <t>Departmental Reserve</t>
  </si>
  <si>
    <t>36500</t>
  </si>
  <si>
    <t>WO Accrual</t>
  </si>
  <si>
    <t>36510</t>
  </si>
  <si>
    <t>Unfunded Accrued Int</t>
  </si>
  <si>
    <t>39001</t>
  </si>
  <si>
    <t>FMV Appreciation UU</t>
  </si>
  <si>
    <t>Fund Balance FMV Appreciation</t>
  </si>
  <si>
    <t>39002</t>
  </si>
  <si>
    <t>FMV Appreciation UD</t>
  </si>
  <si>
    <t>39003</t>
  </si>
  <si>
    <t>FMV Appreciation TR</t>
  </si>
  <si>
    <t>39004</t>
  </si>
  <si>
    <t>FMV Appreciation PR</t>
  </si>
  <si>
    <t>40000</t>
  </si>
  <si>
    <t>Tuition UG Fall and Spring</t>
  </si>
  <si>
    <t>Tuition and Fees</t>
  </si>
  <si>
    <t>40005</t>
  </si>
  <si>
    <t>Tuit UG Study Abroad Affiliated Inst</t>
  </si>
  <si>
    <t>40006</t>
  </si>
  <si>
    <t>App Fees UG Study Abr Affiliated Inst</t>
  </si>
  <si>
    <t>40007</t>
  </si>
  <si>
    <t>Prog Fees UG Study Abr Affiliated Inst</t>
  </si>
  <si>
    <t>40008</t>
  </si>
  <si>
    <t>Hous Rev UG Study Abr Affiliated Inst</t>
  </si>
  <si>
    <t>40010</t>
  </si>
  <si>
    <t>Tuition UG Intersession</t>
  </si>
  <si>
    <t>40011</t>
  </si>
  <si>
    <t>Tuit Remission UG Intersession</t>
  </si>
  <si>
    <t>40015</t>
  </si>
  <si>
    <t>Tuition UG Summer Session</t>
  </si>
  <si>
    <t>40016</t>
  </si>
  <si>
    <t>Tuit UG Summ Disc Not Tui Rem</t>
  </si>
  <si>
    <t>40017</t>
  </si>
  <si>
    <t>Tuit Remission UG Summer</t>
  </si>
  <si>
    <t>40025</t>
  </si>
  <si>
    <t>Tuition UG Discount</t>
  </si>
  <si>
    <t>Discounts Taken</t>
  </si>
  <si>
    <t>4010</t>
  </si>
  <si>
    <t>Graduate Admissions</t>
  </si>
  <si>
    <t>CC_00016</t>
  </si>
  <si>
    <t>40100</t>
  </si>
  <si>
    <t>Tuition Graduate Fall Spring</t>
  </si>
  <si>
    <t>40105</t>
  </si>
  <si>
    <t>Tuition Graduate Summer</t>
  </si>
  <si>
    <t>40106</t>
  </si>
  <si>
    <t>Tuit Remission Grad Summer</t>
  </si>
  <si>
    <t>40115</t>
  </si>
  <si>
    <t>Tuition Graduate Intersession</t>
  </si>
  <si>
    <t>40116</t>
  </si>
  <si>
    <t>Tuit Remission Grad Intersession</t>
  </si>
  <si>
    <t>40120</t>
  </si>
  <si>
    <t>Tuition Grad Exchange Student Disc</t>
  </si>
  <si>
    <t>40121</t>
  </si>
  <si>
    <t>Tuition Grad SOE Star Discount</t>
  </si>
  <si>
    <t>4020</t>
  </si>
  <si>
    <t>Undergraduate Admissions</t>
  </si>
  <si>
    <t>CC_00017</t>
  </si>
  <si>
    <t>40200</t>
  </si>
  <si>
    <t>Tuition LS Full Time</t>
  </si>
  <si>
    <t>40205</t>
  </si>
  <si>
    <t>Tuition LS Part Time</t>
  </si>
  <si>
    <t>40210</t>
  </si>
  <si>
    <t>LS Exchange Student Discount</t>
  </si>
  <si>
    <t>40216</t>
  </si>
  <si>
    <t>Tuit LS Summ Disc Not Tui Rem</t>
  </si>
  <si>
    <t>40217</t>
  </si>
  <si>
    <t>Tuit Remission LS Summ UG</t>
  </si>
  <si>
    <t>40250</t>
  </si>
  <si>
    <t>Tuition LS Graduate</t>
  </si>
  <si>
    <t>40255</t>
  </si>
  <si>
    <t>Tuition LS Graduate Summer</t>
  </si>
  <si>
    <t>40300</t>
  </si>
  <si>
    <t>Tuition Incentive Programs</t>
  </si>
  <si>
    <t>40301</t>
  </si>
  <si>
    <t>Tuition Incentive Contra</t>
  </si>
  <si>
    <t>40400</t>
  </si>
  <si>
    <t>Tuition Continuing Education</t>
  </si>
  <si>
    <t>40500</t>
  </si>
  <si>
    <t>Tuit Study Abroad USD Sponsored</t>
  </si>
  <si>
    <t>40510</t>
  </si>
  <si>
    <t>Appl Fees Study Abr USD Sponsored</t>
  </si>
  <si>
    <t>40515</t>
  </si>
  <si>
    <t>Travel Rev Study Abr USD Sponsored</t>
  </si>
  <si>
    <t>40520</t>
  </si>
  <si>
    <t>Prog Fees Study Abr USD Sponsored</t>
  </si>
  <si>
    <t>40525</t>
  </si>
  <si>
    <t>Hous Rev Study Abr USD Sponsored</t>
  </si>
  <si>
    <t>40535</t>
  </si>
  <si>
    <t>Deposits Study Abr USD Sponsored</t>
  </si>
  <si>
    <t>40540</t>
  </si>
  <si>
    <t>Other Rev Study Abr USD Sponsored</t>
  </si>
  <si>
    <t>40600</t>
  </si>
  <si>
    <t>Tuition Centers and Institutes</t>
  </si>
  <si>
    <t>40605</t>
  </si>
  <si>
    <t>Misc Fees Centers and Institutes</t>
  </si>
  <si>
    <t>40700</t>
  </si>
  <si>
    <t>Tuition Professional Programs</t>
  </si>
  <si>
    <t>40710</t>
  </si>
  <si>
    <t>Application Fees Professional Prog</t>
  </si>
  <si>
    <t>40720</t>
  </si>
  <si>
    <t>Transcript Fees Professional Prog</t>
  </si>
  <si>
    <t>40730</t>
  </si>
  <si>
    <t>MCLE Professional Prog</t>
  </si>
  <si>
    <t>40800</t>
  </si>
  <si>
    <t>Application Fees Grad</t>
  </si>
  <si>
    <t>40801</t>
  </si>
  <si>
    <t>Application Fees Undergrad</t>
  </si>
  <si>
    <t>40805</t>
  </si>
  <si>
    <t>Application Fees Law School</t>
  </si>
  <si>
    <t>40810</t>
  </si>
  <si>
    <t>Applied Music Fees</t>
  </si>
  <si>
    <t>40815</t>
  </si>
  <si>
    <t>Student Teacher Assignment Fees</t>
  </si>
  <si>
    <t>40820</t>
  </si>
  <si>
    <t>General Ed Exam Fee</t>
  </si>
  <si>
    <t>40900</t>
  </si>
  <si>
    <t>Tuition Credit Card Fees</t>
  </si>
  <si>
    <t>40905</t>
  </si>
  <si>
    <t>Discount on Prepayment</t>
  </si>
  <si>
    <t>40910</t>
  </si>
  <si>
    <t>Finance Charge on Install</t>
  </si>
  <si>
    <t>FAID00000</t>
  </si>
  <si>
    <t>4100</t>
  </si>
  <si>
    <t>Financial Aid Operations</t>
  </si>
  <si>
    <t>CC_00232</t>
  </si>
  <si>
    <t>41000</t>
  </si>
  <si>
    <t>Contributions Cash</t>
  </si>
  <si>
    <t>Contributions</t>
  </si>
  <si>
    <t>41005</t>
  </si>
  <si>
    <t>Contributions Stocks and Bonds</t>
  </si>
  <si>
    <t>41010</t>
  </si>
  <si>
    <t>Contributions in Kind</t>
  </si>
  <si>
    <t>41015</t>
  </si>
  <si>
    <t>Contributed Property Real and Pers</t>
  </si>
  <si>
    <t>41020</t>
  </si>
  <si>
    <t>Pledges Receivable Change</t>
  </si>
  <si>
    <t>41040</t>
  </si>
  <si>
    <t>Split Interest Agreement Change</t>
  </si>
  <si>
    <t>41100</t>
  </si>
  <si>
    <t>Fundraising and Promo Event Rev</t>
  </si>
  <si>
    <t>4120</t>
  </si>
  <si>
    <t>Counseling Center</t>
  </si>
  <si>
    <t>CC_00018</t>
  </si>
  <si>
    <t>41200</t>
  </si>
  <si>
    <t>Spectator Signage Revenue</t>
  </si>
  <si>
    <t>Other Revenues</t>
  </si>
  <si>
    <t>4130</t>
  </si>
  <si>
    <t>Disability &amp; Learning Diff Ctr</t>
  </si>
  <si>
    <t>CC_00019</t>
  </si>
  <si>
    <t>Disability and Learning Differences Center</t>
  </si>
  <si>
    <t>4140</t>
  </si>
  <si>
    <t>Career Development Center</t>
  </si>
  <si>
    <t>CC_00020</t>
  </si>
  <si>
    <t>4150</t>
  </si>
  <si>
    <t>Community Service Learning</t>
  </si>
  <si>
    <t>CC_00021</t>
  </si>
  <si>
    <t>4200</t>
  </si>
  <si>
    <t>Registrar</t>
  </si>
  <si>
    <t>CC_00022</t>
  </si>
  <si>
    <t>42000</t>
  </si>
  <si>
    <t>Government Grants and Contracts</t>
  </si>
  <si>
    <t>Federal Grants and Contracts</t>
  </si>
  <si>
    <t>4210</t>
  </si>
  <si>
    <t>Graduate Records</t>
  </si>
  <si>
    <t>CC_00023</t>
  </si>
  <si>
    <t>42200</t>
  </si>
  <si>
    <t>Non Govt Grants and Contracts</t>
  </si>
  <si>
    <t>Other Grants and Contracts</t>
  </si>
  <si>
    <t>SAFF00000</t>
  </si>
  <si>
    <t>4300</t>
  </si>
  <si>
    <t>Student Affairs Admin</t>
  </si>
  <si>
    <t>CC_00272</t>
  </si>
  <si>
    <t>Student Affairs Administration</t>
  </si>
  <si>
    <t>43000</t>
  </si>
  <si>
    <t>Interest Student Loans</t>
  </si>
  <si>
    <t>Interest on Student Loans</t>
  </si>
  <si>
    <t>4301</t>
  </si>
  <si>
    <t>Student Development</t>
  </si>
  <si>
    <t>CC_00024</t>
  </si>
  <si>
    <t>4303</t>
  </si>
  <si>
    <t>Womens Center</t>
  </si>
  <si>
    <t>CC_00025</t>
  </si>
  <si>
    <t>4304</t>
  </si>
  <si>
    <t>Student Affairs Dean</t>
  </si>
  <si>
    <t>CC_00026</t>
  </si>
  <si>
    <t>4305</t>
  </si>
  <si>
    <t>Ethical Dev, Restorative Pract</t>
  </si>
  <si>
    <t>CC_00027</t>
  </si>
  <si>
    <t>Ethical Development and Restorative Practice</t>
  </si>
  <si>
    <t>43050</t>
  </si>
  <si>
    <t>Interest and Div Investments</t>
  </si>
  <si>
    <t>Investment Income</t>
  </si>
  <si>
    <t>43051</t>
  </si>
  <si>
    <t>Interest and Div Cash</t>
  </si>
  <si>
    <t>4306</t>
  </si>
  <si>
    <t>Center for Health &amp; Wellness</t>
  </si>
  <si>
    <t>CC_00028</t>
  </si>
  <si>
    <t>Center for Health and Wellness</t>
  </si>
  <si>
    <t>43060</t>
  </si>
  <si>
    <t>Realized Gains Losses</t>
  </si>
  <si>
    <t>43061</t>
  </si>
  <si>
    <t>Bond Refunding Gains Losses</t>
  </si>
  <si>
    <t>4307</t>
  </si>
  <si>
    <t>Multicultural Center</t>
  </si>
  <si>
    <t>CC_00029</t>
  </si>
  <si>
    <t>43070</t>
  </si>
  <si>
    <t>Partnershp Invest Op Prof Loss</t>
  </si>
  <si>
    <t>43080</t>
  </si>
  <si>
    <t>Unrealized Gains Losses</t>
  </si>
  <si>
    <t>43081</t>
  </si>
  <si>
    <t>Swap Agmt  Unrealized Gains Losses</t>
  </si>
  <si>
    <t>4309</t>
  </si>
  <si>
    <t>Center for Student Success</t>
  </si>
  <si>
    <t>CC_00030</t>
  </si>
  <si>
    <t>4310</t>
  </si>
  <si>
    <t>United Front Programming</t>
  </si>
  <si>
    <t>CC_00031</t>
  </si>
  <si>
    <t>43100</t>
  </si>
  <si>
    <t>Rents from Investment Property</t>
  </si>
  <si>
    <t>4311</t>
  </si>
  <si>
    <t>New Student Orientation</t>
  </si>
  <si>
    <t>CC_00032</t>
  </si>
  <si>
    <t>CREC00000</t>
  </si>
  <si>
    <t>4312</t>
  </si>
  <si>
    <t>Campus Recreation</t>
  </si>
  <si>
    <t>CC_00229</t>
  </si>
  <si>
    <t>43120</t>
  </si>
  <si>
    <t>Investment Return Dist</t>
  </si>
  <si>
    <t>Investment Return Distribution</t>
  </si>
  <si>
    <t>4313</t>
  </si>
  <si>
    <t>Student Life</t>
  </si>
  <si>
    <t>CC_00033</t>
  </si>
  <si>
    <t>4314</t>
  </si>
  <si>
    <t>Graduate Life Center</t>
  </si>
  <si>
    <t>CC_00034</t>
  </si>
  <si>
    <t>4315</t>
  </si>
  <si>
    <t>SA Ticket Office</t>
  </si>
  <si>
    <t>CC_00035</t>
  </si>
  <si>
    <t>University Ticket Office</t>
  </si>
  <si>
    <t>4316</t>
  </si>
  <si>
    <t>Student Activities</t>
  </si>
  <si>
    <t>CC_00036</t>
  </si>
  <si>
    <t>4317</t>
  </si>
  <si>
    <t>Student Lead, Inv &amp; Chmkg</t>
  </si>
  <si>
    <t>CC_00037</t>
  </si>
  <si>
    <t>Student Leadership, Innovation and Changemaking</t>
  </si>
  <si>
    <t>4318</t>
  </si>
  <si>
    <t>Outdoor Adventures</t>
  </si>
  <si>
    <t>CC_00038</t>
  </si>
  <si>
    <t>4319</t>
  </si>
  <si>
    <t>Sexual Violence Prev and Resp</t>
  </si>
  <si>
    <t>CC_00039</t>
  </si>
  <si>
    <t>Sexual Violence Prevention and Response</t>
  </si>
  <si>
    <t>4320</t>
  </si>
  <si>
    <t>Student Health Center</t>
  </si>
  <si>
    <t>CC_00040</t>
  </si>
  <si>
    <t>4321</t>
  </si>
  <si>
    <t>Transfer Student Support</t>
  </si>
  <si>
    <t>CC_00041</t>
  </si>
  <si>
    <t>4322</t>
  </si>
  <si>
    <t>UF Multicultural Commons</t>
  </si>
  <si>
    <t>CC_00042</t>
  </si>
  <si>
    <t>United Front Multicultural Commons</t>
  </si>
  <si>
    <t>4323</t>
  </si>
  <si>
    <t>Military and Veterans Programs</t>
  </si>
  <si>
    <t>CC_00043</t>
  </si>
  <si>
    <t>4324</t>
  </si>
  <si>
    <t>Black Student Resource Commons</t>
  </si>
  <si>
    <t>CC_00044</t>
  </si>
  <si>
    <t>4325</t>
  </si>
  <si>
    <t>Gender Identity Resources</t>
  </si>
  <si>
    <t>CC_00045</t>
  </si>
  <si>
    <t>4326</t>
  </si>
  <si>
    <t>Student Activities &amp; Involvmnt</t>
  </si>
  <si>
    <t>CC_00046</t>
  </si>
  <si>
    <t>Student Activities and Involvement</t>
  </si>
  <si>
    <t>4327</t>
  </si>
  <si>
    <t>Community &amp; Leadership Dev</t>
  </si>
  <si>
    <t>CC_00047</t>
  </si>
  <si>
    <t>Community  and Leadership Development</t>
  </si>
  <si>
    <t>4328</t>
  </si>
  <si>
    <t>SA Transfer Student Programs</t>
  </si>
  <si>
    <t>CC_00048</t>
  </si>
  <si>
    <t>Transfer Student Programs</t>
  </si>
  <si>
    <t>4329</t>
  </si>
  <si>
    <t>Fraternity and Sorority Life</t>
  </si>
  <si>
    <t>CC_00049</t>
  </si>
  <si>
    <t>SWEL00000</t>
  </si>
  <si>
    <t>4330</t>
  </si>
  <si>
    <t>University Wellness</t>
  </si>
  <si>
    <t>CC_00294</t>
  </si>
  <si>
    <t>43300</t>
  </si>
  <si>
    <t>Investment Management Fees</t>
  </si>
  <si>
    <t>4340</t>
  </si>
  <si>
    <t>University Scheduling</t>
  </si>
  <si>
    <t>CC_00050</t>
  </si>
  <si>
    <t>438 SAL UG Stu Wages SBB</t>
  </si>
  <si>
    <t>50300 Student Wages</t>
  </si>
  <si>
    <t>SC_0012</t>
  </si>
  <si>
    <t>Student Wages</t>
  </si>
  <si>
    <t>4400</t>
  </si>
  <si>
    <t>Athletics Administration</t>
  </si>
  <si>
    <t>CC_00051</t>
  </si>
  <si>
    <t>44000</t>
  </si>
  <si>
    <t>Athletic Ticket Sales</t>
  </si>
  <si>
    <t>Athletics</t>
  </si>
  <si>
    <t>4401</t>
  </si>
  <si>
    <t>Baseball</t>
  </si>
  <si>
    <t>CC_00052</t>
  </si>
  <si>
    <t>4402</t>
  </si>
  <si>
    <t>Mens Basketball</t>
  </si>
  <si>
    <t>CC_00053</t>
  </si>
  <si>
    <t>4403</t>
  </si>
  <si>
    <t>Football</t>
  </si>
  <si>
    <t>CC_00054</t>
  </si>
  <si>
    <t>44030</t>
  </si>
  <si>
    <t>Athletic Game Guarantees</t>
  </si>
  <si>
    <t>4404</t>
  </si>
  <si>
    <t>Mens Golf</t>
  </si>
  <si>
    <t>CC_00055</t>
  </si>
  <si>
    <t>4405</t>
  </si>
  <si>
    <t>Athletic Facilities</t>
  </si>
  <si>
    <t>CC_00056</t>
  </si>
  <si>
    <t>44050</t>
  </si>
  <si>
    <t>Athletic and Recreation Miscellaneous Revenue</t>
  </si>
  <si>
    <t>44055</t>
  </si>
  <si>
    <t>Athletic Conference Revenue</t>
  </si>
  <si>
    <t>4406</t>
  </si>
  <si>
    <t>Mens Tennis</t>
  </si>
  <si>
    <t>CC_00057</t>
  </si>
  <si>
    <t>4407</t>
  </si>
  <si>
    <t>Womens Volleyball</t>
  </si>
  <si>
    <t>CC_00058</t>
  </si>
  <si>
    <t>4408</t>
  </si>
  <si>
    <t>Womens Tennis</t>
  </si>
  <si>
    <t>CC_00059</t>
  </si>
  <si>
    <t>4409</t>
  </si>
  <si>
    <t>Womens Basketball</t>
  </si>
  <si>
    <t>CC_00060</t>
  </si>
  <si>
    <t>4411</t>
  </si>
  <si>
    <t>Womens Swimming</t>
  </si>
  <si>
    <t>CC_00061</t>
  </si>
  <si>
    <t>4412</t>
  </si>
  <si>
    <t>Mens Crew</t>
  </si>
  <si>
    <t>CC_00062</t>
  </si>
  <si>
    <t>4413</t>
  </si>
  <si>
    <t>Womens Softball</t>
  </si>
  <si>
    <t>CC_00063</t>
  </si>
  <si>
    <t>4414</t>
  </si>
  <si>
    <t>Mens and Womens Cross Country</t>
  </si>
  <si>
    <t>CC_00064</t>
  </si>
  <si>
    <t>4415</t>
  </si>
  <si>
    <t>Mens Soccer</t>
  </si>
  <si>
    <t>CC_00065</t>
  </si>
  <si>
    <t>4416</t>
  </si>
  <si>
    <t>Sports Medicine</t>
  </si>
  <si>
    <t>CC_00066</t>
  </si>
  <si>
    <t>4417</t>
  </si>
  <si>
    <t>Sports Information</t>
  </si>
  <si>
    <t>CC_00067</t>
  </si>
  <si>
    <t>4418</t>
  </si>
  <si>
    <t>Womens Soccer</t>
  </si>
  <si>
    <t>CC_00068</t>
  </si>
  <si>
    <t>4419</t>
  </si>
  <si>
    <t>Athletic Development</t>
  </si>
  <si>
    <t>CC_00069</t>
  </si>
  <si>
    <t>4420</t>
  </si>
  <si>
    <t>Womens Crew</t>
  </si>
  <si>
    <t>CC_00070</t>
  </si>
  <si>
    <t>4421</t>
  </si>
  <si>
    <t>Jenny Craig Pavilion</t>
  </si>
  <si>
    <t>CC_00071</t>
  </si>
  <si>
    <t>4422</t>
  </si>
  <si>
    <t>Athletics Marketing &amp; Comm</t>
  </si>
  <si>
    <t>CC_00072</t>
  </si>
  <si>
    <t>Athletics Marketing and Communications</t>
  </si>
  <si>
    <t>44500</t>
  </si>
  <si>
    <t>Subscription Revenue</t>
  </si>
  <si>
    <t>44600</t>
  </si>
  <si>
    <t>Late Charges</t>
  </si>
  <si>
    <t>44601</t>
  </si>
  <si>
    <t>Interest Charges</t>
  </si>
  <si>
    <t>44610</t>
  </si>
  <si>
    <t>Library Fines</t>
  </si>
  <si>
    <t>44615</t>
  </si>
  <si>
    <t>Conduct Fines</t>
  </si>
  <si>
    <t>44700</t>
  </si>
  <si>
    <t>Academic Computing Print Rev</t>
  </si>
  <si>
    <t>44705</t>
  </si>
  <si>
    <t>Career Services Fees</t>
  </si>
  <si>
    <t>44710</t>
  </si>
  <si>
    <t>Commencement Revenue</t>
  </si>
  <si>
    <t>44715</t>
  </si>
  <si>
    <t>Counseling Center Fees</t>
  </si>
  <si>
    <t>44720</t>
  </si>
  <si>
    <t>Royalty Revenue</t>
  </si>
  <si>
    <t>44721</t>
  </si>
  <si>
    <t>Commissions</t>
  </si>
  <si>
    <t>44722</t>
  </si>
  <si>
    <t>Digital Sponsorship Revenue</t>
  </si>
  <si>
    <t>44725</t>
  </si>
  <si>
    <t>Deposit Forfeitures</t>
  </si>
  <si>
    <t>44730</t>
  </si>
  <si>
    <t>Facilities Rental Revenue</t>
  </si>
  <si>
    <t>44735</t>
  </si>
  <si>
    <t>Student Health Fee Revenue</t>
  </si>
  <si>
    <t>44736</t>
  </si>
  <si>
    <t>Student Health Ins Revenue</t>
  </si>
  <si>
    <t>44737</t>
  </si>
  <si>
    <t>Student Life Pavilion Fees</t>
  </si>
  <si>
    <t>44745</t>
  </si>
  <si>
    <t>Mail Ctr Fed Ex Net Cash Sales</t>
  </si>
  <si>
    <t>44750</t>
  </si>
  <si>
    <t>Mail Ctr Meter Mail Net Cash Sales</t>
  </si>
  <si>
    <t>44765</t>
  </si>
  <si>
    <t>Miscellaneous Revenue</t>
  </si>
  <si>
    <t>44775</t>
  </si>
  <si>
    <t>Other Fees Law School</t>
  </si>
  <si>
    <t>44780</t>
  </si>
  <si>
    <t>Other Fees Revenue</t>
  </si>
  <si>
    <t>44785</t>
  </si>
  <si>
    <t>Recycling Revenue</t>
  </si>
  <si>
    <t>44790</t>
  </si>
  <si>
    <t>Rental Income Misc</t>
  </si>
  <si>
    <t>Special Events</t>
  </si>
  <si>
    <t>44795</t>
  </si>
  <si>
    <t>SOE Placement File Fees</t>
  </si>
  <si>
    <t>44805</t>
  </si>
  <si>
    <t>Vending Machine Revenue</t>
  </si>
  <si>
    <t>44810</t>
  </si>
  <si>
    <t>Vendor Discounts Taken</t>
  </si>
  <si>
    <t>44820</t>
  </si>
  <si>
    <t>Membership Dues Revenue</t>
  </si>
  <si>
    <t>44830</t>
  </si>
  <si>
    <t>Cell Site Revenue</t>
  </si>
  <si>
    <t>45000</t>
  </si>
  <si>
    <t>Bkstr Sales New Texts</t>
  </si>
  <si>
    <t>Bookstore and University Copy</t>
  </si>
  <si>
    <t>45001</t>
  </si>
  <si>
    <t>Bkstr Sales Custom Publishing</t>
  </si>
  <si>
    <t>45002</t>
  </si>
  <si>
    <t>Bkstr Sales Used Texts</t>
  </si>
  <si>
    <t>45003</t>
  </si>
  <si>
    <t>Bkstr Sales Consignment</t>
  </si>
  <si>
    <t>45004</t>
  </si>
  <si>
    <t>Bkstr Sales Outlines</t>
  </si>
  <si>
    <t>45005</t>
  </si>
  <si>
    <t>Bkstr Sales Trade Books</t>
  </si>
  <si>
    <t>45007</t>
  </si>
  <si>
    <t>Bkstr Sales Food Taxable</t>
  </si>
  <si>
    <t>45008</t>
  </si>
  <si>
    <t>Bkstr Sales Book Rental</t>
  </si>
  <si>
    <t>45010</t>
  </si>
  <si>
    <t>Bkstr Sales Computer Software</t>
  </si>
  <si>
    <t>45011</t>
  </si>
  <si>
    <t>Bkstr Sales Total Torero</t>
  </si>
  <si>
    <t>45014</t>
  </si>
  <si>
    <t>Bkstr Sales Off and Art Suppl</t>
  </si>
  <si>
    <t>45016</t>
  </si>
  <si>
    <t>Bkstr Sales Misc Taxable</t>
  </si>
  <si>
    <t>45017</t>
  </si>
  <si>
    <t>Bkstr Sales Print Supplies</t>
  </si>
  <si>
    <t>45018</t>
  </si>
  <si>
    <t>Bkstr Sales Comp Electr Suppl</t>
  </si>
  <si>
    <t>45024</t>
  </si>
  <si>
    <t>Bkstr Sales Comp Peripherals</t>
  </si>
  <si>
    <t>45025</t>
  </si>
  <si>
    <t>Bkstr Sales Ink Refills</t>
  </si>
  <si>
    <t>45026</t>
  </si>
  <si>
    <t>Bkstr Sales Computer Labor</t>
  </si>
  <si>
    <t>45027</t>
  </si>
  <si>
    <t>Bkstr Sales Environmental Fees</t>
  </si>
  <si>
    <t>45030</t>
  </si>
  <si>
    <t>Bkstr Sales Gift Merchandise</t>
  </si>
  <si>
    <t>45033</t>
  </si>
  <si>
    <t>Bkstr Sales Greeting Cards</t>
  </si>
  <si>
    <t>45035</t>
  </si>
  <si>
    <t>Bkstr Sales Emblematic</t>
  </si>
  <si>
    <t>45040</t>
  </si>
  <si>
    <t>Bkstr Sales Apparel</t>
  </si>
  <si>
    <t>45048</t>
  </si>
  <si>
    <t>Bkstr Sales Bags</t>
  </si>
  <si>
    <t>45050</t>
  </si>
  <si>
    <t>Bkstr Sales Sundries</t>
  </si>
  <si>
    <t>45052</t>
  </si>
  <si>
    <t>Bkstr Sales Licensed Software</t>
  </si>
  <si>
    <t>45053</t>
  </si>
  <si>
    <t>Bkstr Sales Magazines</t>
  </si>
  <si>
    <t>45054</t>
  </si>
  <si>
    <t>Bkstr Sales Food Non Taxable</t>
  </si>
  <si>
    <t>45055</t>
  </si>
  <si>
    <t>Bkstr Sales Computer Hardware</t>
  </si>
  <si>
    <t>45056</t>
  </si>
  <si>
    <t>Bkstr Sales Miscellaneous</t>
  </si>
  <si>
    <t>45057</t>
  </si>
  <si>
    <t>Bkstr Sales Shipping and Handling</t>
  </si>
  <si>
    <t>45060</t>
  </si>
  <si>
    <t>Bkstr Sales Medical Supplies</t>
  </si>
  <si>
    <t>45061</t>
  </si>
  <si>
    <t>Bkstr Sales Diploma Frames</t>
  </si>
  <si>
    <t>45062</t>
  </si>
  <si>
    <t>Bkstr Sales Licensed Goods</t>
  </si>
  <si>
    <t>45065</t>
  </si>
  <si>
    <t>Bkstr Sales Wholesale</t>
  </si>
  <si>
    <t>45072</t>
  </si>
  <si>
    <t>Bkstr Sales Groceries</t>
  </si>
  <si>
    <t>45080</t>
  </si>
  <si>
    <t>Bkstr Commissions</t>
  </si>
  <si>
    <t>45090</t>
  </si>
  <si>
    <t>Bkstr Sales Item Discount</t>
  </si>
  <si>
    <t>45099</t>
  </si>
  <si>
    <t>Bkstr Sales Revenue Clearing</t>
  </si>
  <si>
    <t>45100</t>
  </si>
  <si>
    <t>Printshop Printing Taxable</t>
  </si>
  <si>
    <t>45110</t>
  </si>
  <si>
    <t>Printshop Copier Cash Sales</t>
  </si>
  <si>
    <t>45115</t>
  </si>
  <si>
    <t>Printshop Shredding Revenue</t>
  </si>
  <si>
    <t>45150</t>
  </si>
  <si>
    <t>Printing Miscellaneous Revenue</t>
  </si>
  <si>
    <t>45200</t>
  </si>
  <si>
    <t>Housing Revenue General</t>
  </si>
  <si>
    <t>Student Residence and Board</t>
  </si>
  <si>
    <t>45240</t>
  </si>
  <si>
    <t>Housing Summer</t>
  </si>
  <si>
    <t>45250</t>
  </si>
  <si>
    <t>Housing Intersession</t>
  </si>
  <si>
    <t>45260</t>
  </si>
  <si>
    <t>Housing Off Campus Revenue</t>
  </si>
  <si>
    <t>45295</t>
  </si>
  <si>
    <t>Housing Early and Late Charges</t>
  </si>
  <si>
    <t>45300</t>
  </si>
  <si>
    <t>Dining Serv Sales</t>
  </si>
  <si>
    <t>Food Services</t>
  </si>
  <si>
    <t>45310</t>
  </si>
  <si>
    <t>Dining Serv Meal Plan Sales</t>
  </si>
  <si>
    <t>45315</t>
  </si>
  <si>
    <t>Dining Serv Unused Meal Plan</t>
  </si>
  <si>
    <t>45340</t>
  </si>
  <si>
    <t>Dining Serv Commissions</t>
  </si>
  <si>
    <t>45350</t>
  </si>
  <si>
    <t>Dining Serv Summer Conf</t>
  </si>
  <si>
    <t>45360</t>
  </si>
  <si>
    <t>Dining Serv Non Acct Sales</t>
  </si>
  <si>
    <t>45405</t>
  </si>
  <si>
    <t>University Center Revenue</t>
  </si>
  <si>
    <t>45410</t>
  </si>
  <si>
    <t>UC Outdoor Recreation Revenue</t>
  </si>
  <si>
    <t>45415</t>
  </si>
  <si>
    <t>UC Ticket Center Revenue</t>
  </si>
  <si>
    <t>45420</t>
  </si>
  <si>
    <t>UC Special Events Revenue</t>
  </si>
  <si>
    <t>45510</t>
  </si>
  <si>
    <t>Campus Card Replacement ID Card</t>
  </si>
  <si>
    <t>45515</t>
  </si>
  <si>
    <t>Campus Card Special ID</t>
  </si>
  <si>
    <t>45520</t>
  </si>
  <si>
    <t>Campus Card Misc Rev</t>
  </si>
  <si>
    <t>45530</t>
  </si>
  <si>
    <t>Campus Card Commissions</t>
  </si>
  <si>
    <t>45605</t>
  </si>
  <si>
    <t>Parking Permits Revenue</t>
  </si>
  <si>
    <t>Parking Services</t>
  </si>
  <si>
    <t>45615</t>
  </si>
  <si>
    <t>Parking Citations Revenue</t>
  </si>
  <si>
    <t>45620</t>
  </si>
  <si>
    <t>Parking Meter Revenues</t>
  </si>
  <si>
    <t>45705</t>
  </si>
  <si>
    <t>JCP Non Athletic Revenues</t>
  </si>
  <si>
    <t>45805</t>
  </si>
  <si>
    <t>Residential Conf Prog Revenue</t>
  </si>
  <si>
    <t>45900</t>
  </si>
  <si>
    <t>Summer Camp Revenues</t>
  </si>
  <si>
    <t>45905</t>
  </si>
  <si>
    <t>Summer Camp Special Clinics</t>
  </si>
  <si>
    <t>478 SAL UG Stu Wages SBB</t>
  </si>
  <si>
    <t>50301 Student Wages FWS CWO</t>
  </si>
  <si>
    <t>SC_0013</t>
  </si>
  <si>
    <t>Student Wages Federal Work Study</t>
  </si>
  <si>
    <t>48000</t>
  </si>
  <si>
    <t>Agency Miscellaneous Revenues</t>
  </si>
  <si>
    <t>Agency Miscellanous Revenue</t>
  </si>
  <si>
    <t>48010</t>
  </si>
  <si>
    <t>AS General Revenue</t>
  </si>
  <si>
    <t>48020</t>
  </si>
  <si>
    <t>Vista Student Fees</t>
  </si>
  <si>
    <t>48030</t>
  </si>
  <si>
    <t>WCC Ticket Revenue</t>
  </si>
  <si>
    <t>PRES00000</t>
  </si>
  <si>
    <t>5000</t>
  </si>
  <si>
    <t>Presidents Office</t>
  </si>
  <si>
    <t>CC_00263</t>
  </si>
  <si>
    <t>50000</t>
  </si>
  <si>
    <t>Administrative Salary BB</t>
  </si>
  <si>
    <t>Salary Administrative</t>
  </si>
  <si>
    <t>50001</t>
  </si>
  <si>
    <t>Administrative Salary BMR</t>
  </si>
  <si>
    <t>50003</t>
  </si>
  <si>
    <t>Administrative Salary BBR</t>
  </si>
  <si>
    <t>50005</t>
  </si>
  <si>
    <t>Administrative Salary NB</t>
  </si>
  <si>
    <t>50006</t>
  </si>
  <si>
    <t>Administrative Salary Part Time  NB</t>
  </si>
  <si>
    <t>5001</t>
  </si>
  <si>
    <t>Board of Trustees</t>
  </si>
  <si>
    <t>CC_00073</t>
  </si>
  <si>
    <t>5002</t>
  </si>
  <si>
    <t>General Counsel</t>
  </si>
  <si>
    <t>CC_00074</t>
  </si>
  <si>
    <t>5003</t>
  </si>
  <si>
    <t>University Audit</t>
  </si>
  <si>
    <t>CC_00075</t>
  </si>
  <si>
    <t>50056</t>
  </si>
  <si>
    <t>Administrative Salary Reserve</t>
  </si>
  <si>
    <t>Reserve Admin Salary</t>
  </si>
  <si>
    <t>5010</t>
  </si>
  <si>
    <t>Inst Research and Planning</t>
  </si>
  <si>
    <t>CC_00076</t>
  </si>
  <si>
    <t>Institutional Research and Planning</t>
  </si>
  <si>
    <t>50100</t>
  </si>
  <si>
    <t>Instructional Salary BB</t>
  </si>
  <si>
    <t>Salary Instruction</t>
  </si>
  <si>
    <t>50101</t>
  </si>
  <si>
    <t>Instructional Salary Part Time BB</t>
  </si>
  <si>
    <t>Salary Instruction PT</t>
  </si>
  <si>
    <t>50103</t>
  </si>
  <si>
    <t>Instructional Salary BBR</t>
  </si>
  <si>
    <t>50105</t>
  </si>
  <si>
    <t>Instructional Salary NB</t>
  </si>
  <si>
    <t>50106</t>
  </si>
  <si>
    <t>Instructional Salary Part Time NB</t>
  </si>
  <si>
    <t>50156</t>
  </si>
  <si>
    <t>Instructional Salary Reserve</t>
  </si>
  <si>
    <t>Reserve Instruction Salary</t>
  </si>
  <si>
    <t>UDES00000</t>
  </si>
  <si>
    <t>5020</t>
  </si>
  <si>
    <t>University Design</t>
  </si>
  <si>
    <t>CC_00311</t>
  </si>
  <si>
    <t>50200</t>
  </si>
  <si>
    <t>Staff Salary BB</t>
  </si>
  <si>
    <t>Salary Staff</t>
  </si>
  <si>
    <t>50201</t>
  </si>
  <si>
    <t>Staff Salary Part Time BMR</t>
  </si>
  <si>
    <t>Salary Staff PT</t>
  </si>
  <si>
    <t>50203</t>
  </si>
  <si>
    <t>Staff Salary BBR</t>
  </si>
  <si>
    <t>50205</t>
  </si>
  <si>
    <t>Staff Salary NB</t>
  </si>
  <si>
    <t>50206</t>
  </si>
  <si>
    <t>Staff Salary Part Time NB</t>
  </si>
  <si>
    <t>50210</t>
  </si>
  <si>
    <t>Overtime Premium</t>
  </si>
  <si>
    <t>Salary Premium</t>
  </si>
  <si>
    <t>50256</t>
  </si>
  <si>
    <t>Staff Salary Reserve</t>
  </si>
  <si>
    <t>Reserve Staff Salary</t>
  </si>
  <si>
    <t>50300</t>
  </si>
  <si>
    <t>Salary Student</t>
  </si>
  <si>
    <t>50301</t>
  </si>
  <si>
    <t>Student Wages FWS CWO</t>
  </si>
  <si>
    <t>Salary FWS CWO</t>
  </si>
  <si>
    <t>50302</t>
  </si>
  <si>
    <t>Student Wages FWS Overrun</t>
  </si>
  <si>
    <t>Salary FWS Overrun</t>
  </si>
  <si>
    <t>50303</t>
  </si>
  <si>
    <t>Graduate Instructor</t>
  </si>
  <si>
    <t>Salary Grad Assistant</t>
  </si>
  <si>
    <t>50304</t>
  </si>
  <si>
    <t>Graduate Assistant</t>
  </si>
  <si>
    <t>Salary Grad Instructor</t>
  </si>
  <si>
    <t>50305</t>
  </si>
  <si>
    <t>Graduate BBR</t>
  </si>
  <si>
    <t>50306</t>
  </si>
  <si>
    <t>Graduate BMR</t>
  </si>
  <si>
    <t>50307</t>
  </si>
  <si>
    <t>Graduate BB</t>
  </si>
  <si>
    <t>5050</t>
  </si>
  <si>
    <t>President Emeritus</t>
  </si>
  <si>
    <t>CC_00077</t>
  </si>
  <si>
    <t>50500</t>
  </si>
  <si>
    <t>Stipends</t>
  </si>
  <si>
    <t>Salary Stipend</t>
  </si>
  <si>
    <t>50501</t>
  </si>
  <si>
    <t>Salary Bonus</t>
  </si>
  <si>
    <t>50503</t>
  </si>
  <si>
    <t>Salary Shift Differential</t>
  </si>
  <si>
    <t>50504</t>
  </si>
  <si>
    <t>Salary Language Differential</t>
  </si>
  <si>
    <t>Salary Lang Differential</t>
  </si>
  <si>
    <t>5098</t>
  </si>
  <si>
    <t>Institutional Cost Efficiency</t>
  </si>
  <si>
    <t>CC_00078</t>
  </si>
  <si>
    <t>RESV00000</t>
  </si>
  <si>
    <t>5099</t>
  </si>
  <si>
    <t>Institutional Reserve</t>
  </si>
  <si>
    <t>CC_00270</t>
  </si>
  <si>
    <t>PROV00000</t>
  </si>
  <si>
    <t>5100</t>
  </si>
  <si>
    <t>Provost</t>
  </si>
  <si>
    <t>CC_00265</t>
  </si>
  <si>
    <t>51000</t>
  </si>
  <si>
    <t>Benefits Burden</t>
  </si>
  <si>
    <t>Burdened Benefits</t>
  </si>
  <si>
    <t>51010</t>
  </si>
  <si>
    <t>Benefits Actual Costs</t>
  </si>
  <si>
    <t>5102</t>
  </si>
  <si>
    <t>University Galleries</t>
  </si>
  <si>
    <t>CC_00079</t>
  </si>
  <si>
    <t>51020</t>
  </si>
  <si>
    <t>Benefits Allocation</t>
  </si>
  <si>
    <t>5103</t>
  </si>
  <si>
    <t>Office of UG Research</t>
  </si>
  <si>
    <t>CC_00080</t>
  </si>
  <si>
    <t>Office of Undergraduate Research</t>
  </si>
  <si>
    <t>5104</t>
  </si>
  <si>
    <t>Student Support Svcs</t>
  </si>
  <si>
    <t>CC_00081</t>
  </si>
  <si>
    <t>Student Support Services</t>
  </si>
  <si>
    <t>5105</t>
  </si>
  <si>
    <t>Faculty Home Buying Program</t>
  </si>
  <si>
    <t>CC_00082</t>
  </si>
  <si>
    <t>5110</t>
  </si>
  <si>
    <t>Learning Design Center</t>
  </si>
  <si>
    <t>CC_00083</t>
  </si>
  <si>
    <t>51100</t>
  </si>
  <si>
    <t>Advertising</t>
  </si>
  <si>
    <t>5111</t>
  </si>
  <si>
    <t>Enrollment Management</t>
  </si>
  <si>
    <t>CC_00084</t>
  </si>
  <si>
    <t>INTC00000</t>
  </si>
  <si>
    <t>5120</t>
  </si>
  <si>
    <t>International Affairs</t>
  </si>
  <si>
    <t>CC_00253</t>
  </si>
  <si>
    <t>51200</t>
  </si>
  <si>
    <t>Automotive</t>
  </si>
  <si>
    <t>5125</t>
  </si>
  <si>
    <t>International Studies Abroad</t>
  </si>
  <si>
    <t>CC_00085</t>
  </si>
  <si>
    <t>5130</t>
  </si>
  <si>
    <t>One Stop Student Center</t>
  </si>
  <si>
    <t>CC_00086</t>
  </si>
  <si>
    <t>51300</t>
  </si>
  <si>
    <t>Awards and Trophies</t>
  </si>
  <si>
    <t>5135</t>
  </si>
  <si>
    <t>Veteran Student Services CTR</t>
  </si>
  <si>
    <t>CC_00087</t>
  </si>
  <si>
    <t>Veteran Student Services Center</t>
  </si>
  <si>
    <t>5140</t>
  </si>
  <si>
    <t>Catholic Thought and Culture</t>
  </si>
  <si>
    <t>CC_00088</t>
  </si>
  <si>
    <t>5150</t>
  </si>
  <si>
    <t>Student Affairs DIG</t>
  </si>
  <si>
    <t>CC_00089</t>
  </si>
  <si>
    <t>51500</t>
  </si>
  <si>
    <t>Books Subscriptions and Journals</t>
  </si>
  <si>
    <t>Books</t>
  </si>
  <si>
    <t>51510</t>
  </si>
  <si>
    <t>Books and Other Library Services</t>
  </si>
  <si>
    <t>51515</t>
  </si>
  <si>
    <t>Interlibrary Loan</t>
  </si>
  <si>
    <t>5160</t>
  </si>
  <si>
    <t>Transborder Institute</t>
  </si>
  <si>
    <t>CC_00090</t>
  </si>
  <si>
    <t>51600</t>
  </si>
  <si>
    <t>Collection Costs</t>
  </si>
  <si>
    <t>CIDV00000</t>
  </si>
  <si>
    <t>5170</t>
  </si>
  <si>
    <t>Ctr for Inclusion &amp; Diversity</t>
  </si>
  <si>
    <t>CC_00222</t>
  </si>
  <si>
    <t>Center for Inclusion and Diversity</t>
  </si>
  <si>
    <t>51700</t>
  </si>
  <si>
    <t>Commencement</t>
  </si>
  <si>
    <t>51800</t>
  </si>
  <si>
    <t>Contract Services</t>
  </si>
  <si>
    <t>51900</t>
  </si>
  <si>
    <t>Copying and Duplicating</t>
  </si>
  <si>
    <t>5199</t>
  </si>
  <si>
    <t>Academic Incentive Programs</t>
  </si>
  <si>
    <t>CC_00091</t>
  </si>
  <si>
    <t>52000</t>
  </si>
  <si>
    <t>Cost of Sales</t>
  </si>
  <si>
    <t>IGEN00000</t>
  </si>
  <si>
    <t>5201</t>
  </si>
  <si>
    <t>Institutional General</t>
  </si>
  <si>
    <t>CC_00247</t>
  </si>
  <si>
    <t>5202</t>
  </si>
  <si>
    <t>Benefit Costs</t>
  </si>
  <si>
    <t>CC_00092</t>
  </si>
  <si>
    <t>IEFF00000</t>
  </si>
  <si>
    <t>5203</t>
  </si>
  <si>
    <t>Institutional Effectiveness</t>
  </si>
  <si>
    <t>CC_00245</t>
  </si>
  <si>
    <t>CMHB00000</t>
  </si>
  <si>
    <t>5204</t>
  </si>
  <si>
    <t>Changemaker Hub</t>
  </si>
  <si>
    <t>CC_00268</t>
  </si>
  <si>
    <t>5209</t>
  </si>
  <si>
    <t>Procurement</t>
  </si>
  <si>
    <t>CC_00093</t>
  </si>
  <si>
    <t>5210</t>
  </si>
  <si>
    <t>Controller</t>
  </si>
  <si>
    <t>CC_00094</t>
  </si>
  <si>
    <t>52100</t>
  </si>
  <si>
    <t>Entertainment and Promotion</t>
  </si>
  <si>
    <t>Entertain Promotion</t>
  </si>
  <si>
    <t>5211</t>
  </si>
  <si>
    <t>Student Financial Services</t>
  </si>
  <si>
    <t>CC_00095</t>
  </si>
  <si>
    <t>5212</t>
  </si>
  <si>
    <t>Budget</t>
  </si>
  <si>
    <t>CC_00096</t>
  </si>
  <si>
    <t>FNCE00000</t>
  </si>
  <si>
    <t>5215</t>
  </si>
  <si>
    <t>Finance</t>
  </si>
  <si>
    <t>CC_00236</t>
  </si>
  <si>
    <t>Finance Administrationistration</t>
  </si>
  <si>
    <t>52200</t>
  </si>
  <si>
    <t>Equipment</t>
  </si>
  <si>
    <t>52210</t>
  </si>
  <si>
    <t>FO Approved Equipment</t>
  </si>
  <si>
    <t>52300</t>
  </si>
  <si>
    <t>Insurance</t>
  </si>
  <si>
    <t>5240</t>
  </si>
  <si>
    <t>Human Resources</t>
  </si>
  <si>
    <t>CC_00097</t>
  </si>
  <si>
    <t>52400</t>
  </si>
  <si>
    <t>Leases</t>
  </si>
  <si>
    <t>5241</t>
  </si>
  <si>
    <t>Campus Card Services</t>
  </si>
  <si>
    <t>CC_00098</t>
  </si>
  <si>
    <t>5250</t>
  </si>
  <si>
    <t>Mail Center</t>
  </si>
  <si>
    <t>CC_00099</t>
  </si>
  <si>
    <t>52500</t>
  </si>
  <si>
    <t>Membership dues</t>
  </si>
  <si>
    <t>Membership Dues</t>
  </si>
  <si>
    <t>5260</t>
  </si>
  <si>
    <t>University Copy</t>
  </si>
  <si>
    <t>CC_00100</t>
  </si>
  <si>
    <t>52600</t>
  </si>
  <si>
    <t>Miscellaneous</t>
  </si>
  <si>
    <t>Miscellaneous Expenses</t>
  </si>
  <si>
    <t>52650</t>
  </si>
  <si>
    <t>Taxes</t>
  </si>
  <si>
    <t>52700</t>
  </si>
  <si>
    <t>Outside Lecturers</t>
  </si>
  <si>
    <t>52750</t>
  </si>
  <si>
    <t>Participant Support Costs</t>
  </si>
  <si>
    <t>52800</t>
  </si>
  <si>
    <t>Postage</t>
  </si>
  <si>
    <t>52900</t>
  </si>
  <si>
    <t>Prof Development Admin and Staff</t>
  </si>
  <si>
    <t>Professional Development</t>
  </si>
  <si>
    <t>52910</t>
  </si>
  <si>
    <t>Prof Development Faculty</t>
  </si>
  <si>
    <t>Faculty Development</t>
  </si>
  <si>
    <t>5300</t>
  </si>
  <si>
    <t>University Ministry</t>
  </si>
  <si>
    <t>CC_00101</t>
  </si>
  <si>
    <t>53000</t>
  </si>
  <si>
    <t>Professional Fees</t>
  </si>
  <si>
    <t>53100</t>
  </si>
  <si>
    <t>Printing</t>
  </si>
  <si>
    <t>53200</t>
  </si>
  <si>
    <t>Recruiting</t>
  </si>
  <si>
    <t>53300</t>
  </si>
  <si>
    <t>Relocation Costs</t>
  </si>
  <si>
    <t>53400</t>
  </si>
  <si>
    <t>Rental</t>
  </si>
  <si>
    <t>53500</t>
  </si>
  <si>
    <t>Repairs and Maintenance</t>
  </si>
  <si>
    <t>53700</t>
  </si>
  <si>
    <t>Student Financial Aid</t>
  </si>
  <si>
    <t>Student Aid</t>
  </si>
  <si>
    <t>538 SAL Grad St PT SBB</t>
  </si>
  <si>
    <t>50304 Graduate Assistant</t>
  </si>
  <si>
    <t>53800</t>
  </si>
  <si>
    <t>Supplies</t>
  </si>
  <si>
    <t>53850</t>
  </si>
  <si>
    <t>Uniforms</t>
  </si>
  <si>
    <t>53900</t>
  </si>
  <si>
    <t>Telephone</t>
  </si>
  <si>
    <t>53950</t>
  </si>
  <si>
    <t>Internet</t>
  </si>
  <si>
    <t>5400</t>
  </si>
  <si>
    <t>Public Safety</t>
  </si>
  <si>
    <t>CC_00102</t>
  </si>
  <si>
    <t>54000</t>
  </si>
  <si>
    <t>Travel</t>
  </si>
  <si>
    <t>Travel Employee</t>
  </si>
  <si>
    <t>5401</t>
  </si>
  <si>
    <t>Tram Services</t>
  </si>
  <si>
    <t>CC_00103</t>
  </si>
  <si>
    <t>54030</t>
  </si>
  <si>
    <t>Travel Student</t>
  </si>
  <si>
    <t>54100</t>
  </si>
  <si>
    <t>Utilities</t>
  </si>
  <si>
    <t>54110</t>
  </si>
  <si>
    <t>Deferred Maintenance</t>
  </si>
  <si>
    <t>5420</t>
  </si>
  <si>
    <t>Emergency Response Mgmt</t>
  </si>
  <si>
    <t>CC_00104</t>
  </si>
  <si>
    <t>Emergency Response Management</t>
  </si>
  <si>
    <t>5500</t>
  </si>
  <si>
    <t>University Operations</t>
  </si>
  <si>
    <t>CC_00105</t>
  </si>
  <si>
    <t>55000</t>
  </si>
  <si>
    <t>Expense Credits</t>
  </si>
  <si>
    <t>Expense Credit</t>
  </si>
  <si>
    <t>55100</t>
  </si>
  <si>
    <t>Bad Debt Expense</t>
  </si>
  <si>
    <t>55110</t>
  </si>
  <si>
    <t>Credit Card Fees</t>
  </si>
  <si>
    <t>55120</t>
  </si>
  <si>
    <t>Depreciation Expense</t>
  </si>
  <si>
    <t>55125</t>
  </si>
  <si>
    <t>Gain Loss on Disposal</t>
  </si>
  <si>
    <t>55130</t>
  </si>
  <si>
    <t>Facilities Allocation</t>
  </si>
  <si>
    <t>55131</t>
  </si>
  <si>
    <t>Departmental Allocation</t>
  </si>
  <si>
    <t>55140</t>
  </si>
  <si>
    <t>Interest and Fees</t>
  </si>
  <si>
    <t>55150</t>
  </si>
  <si>
    <t>Loan Cancellations and Admin</t>
  </si>
  <si>
    <t>Loan Cancels and Admin</t>
  </si>
  <si>
    <t>55160</t>
  </si>
  <si>
    <t>Non Capitalized Workorders</t>
  </si>
  <si>
    <t>55170</t>
  </si>
  <si>
    <t>Overages and Shortages</t>
  </si>
  <si>
    <t>CIOF00000</t>
  </si>
  <si>
    <t>5600</t>
  </si>
  <si>
    <t>Information Tech Services</t>
  </si>
  <si>
    <t>CC_00224</t>
  </si>
  <si>
    <t>Information Technology Services</t>
  </si>
  <si>
    <t>56000</t>
  </si>
  <si>
    <t>Reserve</t>
  </si>
  <si>
    <t>56010</t>
  </si>
  <si>
    <t>Discretionary Fund Carry Fwd</t>
  </si>
  <si>
    <t>5602</t>
  </si>
  <si>
    <t>ITS Tech Services</t>
  </si>
  <si>
    <t>CC_00107</t>
  </si>
  <si>
    <t>Information Technology Services Tech Services</t>
  </si>
  <si>
    <t>56020</t>
  </si>
  <si>
    <t>Reserve Non-Discretionary</t>
  </si>
  <si>
    <t>5605</t>
  </si>
  <si>
    <t>Library &amp; Web Services</t>
  </si>
  <si>
    <t>CC_00109</t>
  </si>
  <si>
    <t>Library and Web Services</t>
  </si>
  <si>
    <t>5610</t>
  </si>
  <si>
    <t>Academic Technology Services</t>
  </si>
  <si>
    <t>CC_00110</t>
  </si>
  <si>
    <t>5615</t>
  </si>
  <si>
    <t>Customer Support Services</t>
  </si>
  <si>
    <t>CC_00111</t>
  </si>
  <si>
    <t>5620</t>
  </si>
  <si>
    <t>Admin Information Services</t>
  </si>
  <si>
    <t>CC_00112</t>
  </si>
  <si>
    <t>Administration Information Services</t>
  </si>
  <si>
    <t>5630</t>
  </si>
  <si>
    <t>Network Infr Systems &amp; Serv</t>
  </si>
  <si>
    <t>CC_00113</t>
  </si>
  <si>
    <t>Network Infrastructure Systems and Services</t>
  </si>
  <si>
    <t>5640</t>
  </si>
  <si>
    <t>Telecommunications</t>
  </si>
  <si>
    <t>CC_00114</t>
  </si>
  <si>
    <t>5650</t>
  </si>
  <si>
    <t>Instructional Tech Services</t>
  </si>
  <si>
    <t>CC_00115</t>
  </si>
  <si>
    <t>Instructional Technology Services</t>
  </si>
  <si>
    <t>5670</t>
  </si>
  <si>
    <t>Desktop Support</t>
  </si>
  <si>
    <t>CC_00116</t>
  </si>
  <si>
    <t>5680</t>
  </si>
  <si>
    <t>ERP Technology Services</t>
  </si>
  <si>
    <t>CC_00117</t>
  </si>
  <si>
    <t>Enterprise Resource Planning Technology Services</t>
  </si>
  <si>
    <t>5685</t>
  </si>
  <si>
    <t>Enterprise Applications</t>
  </si>
  <si>
    <t>CC_00118</t>
  </si>
  <si>
    <t>UADV00000</t>
  </si>
  <si>
    <t>5700</t>
  </si>
  <si>
    <t>University Advancement</t>
  </si>
  <si>
    <t>CC_00304</t>
  </si>
  <si>
    <t>5701</t>
  </si>
  <si>
    <t>UA Commencement</t>
  </si>
  <si>
    <t>CC_00119</t>
  </si>
  <si>
    <t>University Advancement Commencement</t>
  </si>
  <si>
    <t>UASE00000</t>
  </si>
  <si>
    <t>5702</t>
  </si>
  <si>
    <t>CC_00308</t>
  </si>
  <si>
    <t>5703</t>
  </si>
  <si>
    <t>Univ Events &amp; Partnerships</t>
  </si>
  <si>
    <t>CC_00120</t>
  </si>
  <si>
    <t>University Events and Partnerships</t>
  </si>
  <si>
    <t>5704</t>
  </si>
  <si>
    <t>Advancement Operations</t>
  </si>
  <si>
    <t>CC_00121</t>
  </si>
  <si>
    <t>5710</t>
  </si>
  <si>
    <t>Development</t>
  </si>
  <si>
    <t>CC_00122</t>
  </si>
  <si>
    <t>URCONSREL</t>
  </si>
  <si>
    <t>5711</t>
  </si>
  <si>
    <t>Intl Constituent Relations</t>
  </si>
  <si>
    <t>CC_00123</t>
  </si>
  <si>
    <t>International Constituent Relations</t>
  </si>
  <si>
    <t>5712</t>
  </si>
  <si>
    <t>Donor Relations</t>
  </si>
  <si>
    <t>CC_00124</t>
  </si>
  <si>
    <t>5715</t>
  </si>
  <si>
    <t>Parent and Family Relations</t>
  </si>
  <si>
    <t>CC_00125</t>
  </si>
  <si>
    <t>5719</t>
  </si>
  <si>
    <t>Foundation Relations</t>
  </si>
  <si>
    <t>CC_00126</t>
  </si>
  <si>
    <t>5720</t>
  </si>
  <si>
    <t>Special Gifts</t>
  </si>
  <si>
    <t>CC_00127</t>
  </si>
  <si>
    <t>5721</t>
  </si>
  <si>
    <t>Planned Giving</t>
  </si>
  <si>
    <t>CC_00128</t>
  </si>
  <si>
    <t>5724</t>
  </si>
  <si>
    <t>Adv Mktg &amp; Strategic Partner</t>
  </si>
  <si>
    <t>CC_00129</t>
  </si>
  <si>
    <t>Advertising, Marketing and Strategic Partnerships</t>
  </si>
  <si>
    <t>UAAG00000</t>
  </si>
  <si>
    <t>5725</t>
  </si>
  <si>
    <t>Annual Giving</t>
  </si>
  <si>
    <t>CC_00296</t>
  </si>
  <si>
    <t>5730</t>
  </si>
  <si>
    <t>Media Communications</t>
  </si>
  <si>
    <t>CC_00130</t>
  </si>
  <si>
    <t>5731</t>
  </si>
  <si>
    <t>Media Relations</t>
  </si>
  <si>
    <t>CC_00131</t>
  </si>
  <si>
    <t>5734</t>
  </si>
  <si>
    <t>Univ Mktg &amp; Communications</t>
  </si>
  <si>
    <t>CC_00132</t>
  </si>
  <si>
    <t>University Communications</t>
  </si>
  <si>
    <t>5735</t>
  </si>
  <si>
    <t>Publications</t>
  </si>
  <si>
    <t>CC_00133</t>
  </si>
  <si>
    <t>5741</t>
  </si>
  <si>
    <t>Univ Events and Promotions</t>
  </si>
  <si>
    <t>CC_00138</t>
  </si>
  <si>
    <t>University Events and Promotions</t>
  </si>
  <si>
    <t>5742</t>
  </si>
  <si>
    <t>Advancement Services</t>
  </si>
  <si>
    <t>CC_00139</t>
  </si>
  <si>
    <t>UAAR00000</t>
  </si>
  <si>
    <t>5744</t>
  </si>
  <si>
    <t>Alumni Relations</t>
  </si>
  <si>
    <t>CC_00299</t>
  </si>
  <si>
    <t>578 SAL Grad FWS SBB</t>
  </si>
  <si>
    <t>578 SAL Grad PT FWS SBB</t>
  </si>
  <si>
    <t>MISS00000</t>
  </si>
  <si>
    <t>5800</t>
  </si>
  <si>
    <t>Mission and Ministry</t>
  </si>
  <si>
    <t>CC_00260</t>
  </si>
  <si>
    <t>58000</t>
  </si>
  <si>
    <t>Agency Miscellaneous Expenses</t>
  </si>
  <si>
    <t>Agency</t>
  </si>
  <si>
    <t>5850</t>
  </si>
  <si>
    <t>Ctr for Christian Spirituality</t>
  </si>
  <si>
    <t>CC_00140</t>
  </si>
  <si>
    <t>Center for Christian Spirituality</t>
  </si>
  <si>
    <t>59000</t>
  </si>
  <si>
    <t>Non Mandatory Transfer</t>
  </si>
  <si>
    <t>NM Transfer</t>
  </si>
  <si>
    <t>59001</t>
  </si>
  <si>
    <t>NM Transfer Incentive AS</t>
  </si>
  <si>
    <t>59002</t>
  </si>
  <si>
    <t>NM Transfer Incentive SOB</t>
  </si>
  <si>
    <t>59003</t>
  </si>
  <si>
    <t>NM Transfer Incentive SOE</t>
  </si>
  <si>
    <t>59004</t>
  </si>
  <si>
    <t>NM Transfer Incentive LS</t>
  </si>
  <si>
    <t>59005</t>
  </si>
  <si>
    <t>NM Transfer Incentive SON</t>
  </si>
  <si>
    <t>59006</t>
  </si>
  <si>
    <t>NM Transfer Endowment Growth</t>
  </si>
  <si>
    <t>59007</t>
  </si>
  <si>
    <t>NM Transfer Work Orders</t>
  </si>
  <si>
    <t>59008</t>
  </si>
  <si>
    <t>NM Transfer Non Discretionary</t>
  </si>
  <si>
    <t>59009</t>
  </si>
  <si>
    <t>NM Transfer Library Books</t>
  </si>
  <si>
    <t>59010</t>
  </si>
  <si>
    <t>NM Transfer Fin Aid</t>
  </si>
  <si>
    <t>59011</t>
  </si>
  <si>
    <t>NM Transfer Fac Home Buy Pro</t>
  </si>
  <si>
    <t>59012</t>
  </si>
  <si>
    <t>NM Transfer Reserve</t>
  </si>
  <si>
    <t>59013</t>
  </si>
  <si>
    <t>NM Transfer Salary &amp; Benefits</t>
  </si>
  <si>
    <t>59050</t>
  </si>
  <si>
    <t>NM Transfer Plant Expenditure</t>
  </si>
  <si>
    <t>59060</t>
  </si>
  <si>
    <t>NM Transfer Indrect Cost Recov</t>
  </si>
  <si>
    <t>59100</t>
  </si>
  <si>
    <t>Mandatory Transfer</t>
  </si>
  <si>
    <t>59101</t>
  </si>
  <si>
    <t>Mand Transfer Gross Wages</t>
  </si>
  <si>
    <t>59102</t>
  </si>
  <si>
    <t>Mand Transfer Admin Allowance</t>
  </si>
  <si>
    <t>59103</t>
  </si>
  <si>
    <t>Mand Transfer Instit Share</t>
  </si>
  <si>
    <t>59104</t>
  </si>
  <si>
    <t>Mand Transfer JLD</t>
  </si>
  <si>
    <t>59105</t>
  </si>
  <si>
    <t>Mand Transfer SON</t>
  </si>
  <si>
    <t>59150</t>
  </si>
  <si>
    <t>Mand Transfer Principal and Interest</t>
  </si>
  <si>
    <t>596 SAL Grad St PT BB</t>
  </si>
  <si>
    <t>50307 Graduate BB</t>
  </si>
  <si>
    <t>59703</t>
  </si>
  <si>
    <t>SEOG Match</t>
  </si>
  <si>
    <t>59706</t>
  </si>
  <si>
    <t>Education Loan Fund</t>
  </si>
  <si>
    <t>59707</t>
  </si>
  <si>
    <t>Nursing Loan Fund</t>
  </si>
  <si>
    <t>59709</t>
  </si>
  <si>
    <t>Miscellaneous Loan Fund</t>
  </si>
  <si>
    <t>59801</t>
  </si>
  <si>
    <t>1998 CEFA Principal</t>
  </si>
  <si>
    <t>59802</t>
  </si>
  <si>
    <t>1998 CEFA Interest</t>
  </si>
  <si>
    <t>59803</t>
  </si>
  <si>
    <t>1999 CEFA Principal</t>
  </si>
  <si>
    <t>59804</t>
  </si>
  <si>
    <t>1999 CEFA Interest</t>
  </si>
  <si>
    <t>59805</t>
  </si>
  <si>
    <t>1995 CEFA Principal</t>
  </si>
  <si>
    <t>59806</t>
  </si>
  <si>
    <t>1995 CEFA Interest</t>
  </si>
  <si>
    <t>59807</t>
  </si>
  <si>
    <t>2000 WF Principal</t>
  </si>
  <si>
    <t>59808</t>
  </si>
  <si>
    <t>2000 WF Interest</t>
  </si>
  <si>
    <t>59809</t>
  </si>
  <si>
    <t>2000 WF Interest Swap Agr</t>
  </si>
  <si>
    <t>59810</t>
  </si>
  <si>
    <t>2001 COPS Principal</t>
  </si>
  <si>
    <t>59811</t>
  </si>
  <si>
    <t>2001 COPS Interest</t>
  </si>
  <si>
    <t>59812</t>
  </si>
  <si>
    <t>2002 CEFA Principal</t>
  </si>
  <si>
    <t>59813</t>
  </si>
  <si>
    <t>2002 CEFA Interest</t>
  </si>
  <si>
    <t>59814</t>
  </si>
  <si>
    <t>2005 CSCDA Principal</t>
  </si>
  <si>
    <t>59815</t>
  </si>
  <si>
    <t>2005 CSCDA Interest</t>
  </si>
  <si>
    <t>59816</t>
  </si>
  <si>
    <t>2005 GKB Swap Agreement</t>
  </si>
  <si>
    <t>59817</t>
  </si>
  <si>
    <t>2005 LOC Fees</t>
  </si>
  <si>
    <t>59818</t>
  </si>
  <si>
    <t>2005 Remarketing Fees</t>
  </si>
  <si>
    <t>59819</t>
  </si>
  <si>
    <t>NM Transfer 2011 Principal</t>
  </si>
  <si>
    <t>59820</t>
  </si>
  <si>
    <t>NM Transfer 2011 Interest</t>
  </si>
  <si>
    <t>59821</t>
  </si>
  <si>
    <t>CEFA Bonds Fees</t>
  </si>
  <si>
    <t>59822</t>
  </si>
  <si>
    <t>CEFA Net Pmt and Rdctn Wire</t>
  </si>
  <si>
    <t>59823</t>
  </si>
  <si>
    <t>NM Transfer 2011AB Principal</t>
  </si>
  <si>
    <t>59824</t>
  </si>
  <si>
    <t>NM Transfer 2011AB Interest</t>
  </si>
  <si>
    <t>59825</t>
  </si>
  <si>
    <t>2012 CMFA Principal</t>
  </si>
  <si>
    <t>59826</t>
  </si>
  <si>
    <t>2012 CMFA Interest</t>
  </si>
  <si>
    <t>59827</t>
  </si>
  <si>
    <t>2015 CMFA Principal</t>
  </si>
  <si>
    <t>59828</t>
  </si>
  <si>
    <t>2015 CMFA Interest</t>
  </si>
  <si>
    <t>59829</t>
  </si>
  <si>
    <t>2019 A Principal</t>
  </si>
  <si>
    <t>59830</t>
  </si>
  <si>
    <t>2019 A Interest</t>
  </si>
  <si>
    <t>59831</t>
  </si>
  <si>
    <t>2019 B Principal</t>
  </si>
  <si>
    <t>59832</t>
  </si>
  <si>
    <t>2019 B Interest</t>
  </si>
  <si>
    <t>59901</t>
  </si>
  <si>
    <t>Instruction</t>
  </si>
  <si>
    <t>59902</t>
  </si>
  <si>
    <t>Academic Support</t>
  </si>
  <si>
    <t>59903</t>
  </si>
  <si>
    <t>Student Services</t>
  </si>
  <si>
    <t>59904</t>
  </si>
  <si>
    <t>Research</t>
  </si>
  <si>
    <t>59905</t>
  </si>
  <si>
    <t>59906</t>
  </si>
  <si>
    <t>Public Service</t>
  </si>
  <si>
    <t>59907</t>
  </si>
  <si>
    <t>Residence and Board</t>
  </si>
  <si>
    <t>59908</t>
  </si>
  <si>
    <t>59909</t>
  </si>
  <si>
    <t>Bookstore</t>
  </si>
  <si>
    <t>59910</t>
  </si>
  <si>
    <t>59915</t>
  </si>
  <si>
    <t>Institutional Support</t>
  </si>
  <si>
    <t>59916</t>
  </si>
  <si>
    <t>Operations and Maintenance</t>
  </si>
  <si>
    <t>59917</t>
  </si>
  <si>
    <t>Fund Raising</t>
  </si>
  <si>
    <t>59918</t>
  </si>
  <si>
    <t>FMFM00000</t>
  </si>
  <si>
    <t>6000</t>
  </si>
  <si>
    <t>Facilities Management</t>
  </si>
  <si>
    <t>CC_00234</t>
  </si>
  <si>
    <t>6001</t>
  </si>
  <si>
    <t>Sustainability Office</t>
  </si>
  <si>
    <t>CC_00141</t>
  </si>
  <si>
    <t>6002</t>
  </si>
  <si>
    <t>Physical Plant</t>
  </si>
  <si>
    <t>CC_00142</t>
  </si>
  <si>
    <t>6005</t>
  </si>
  <si>
    <t>Environmentl Health and Safety</t>
  </si>
  <si>
    <t>CC_00143</t>
  </si>
  <si>
    <t>Environmental Health and Safety</t>
  </si>
  <si>
    <t>6006</t>
  </si>
  <si>
    <t>Risk Management</t>
  </si>
  <si>
    <t>CC_00144</t>
  </si>
  <si>
    <t>6010</t>
  </si>
  <si>
    <t>Building Maintenance</t>
  </si>
  <si>
    <t>CC_00145</t>
  </si>
  <si>
    <t>6020</t>
  </si>
  <si>
    <t>General Services</t>
  </si>
  <si>
    <t>CC_00146</t>
  </si>
  <si>
    <t>6021</t>
  </si>
  <si>
    <t>Custodial Services</t>
  </si>
  <si>
    <t>CC_00147</t>
  </si>
  <si>
    <t>6022</t>
  </si>
  <si>
    <t>Housekeeping Services</t>
  </si>
  <si>
    <t>CC_00148</t>
  </si>
  <si>
    <t>6030</t>
  </si>
  <si>
    <t>Grounds and Maintenance</t>
  </si>
  <si>
    <t>CC_00149</t>
  </si>
  <si>
    <t>6040</t>
  </si>
  <si>
    <t>Heating and Utilities</t>
  </si>
  <si>
    <t>CC_00150</t>
  </si>
  <si>
    <t>6050</t>
  </si>
  <si>
    <t>Transportation</t>
  </si>
  <si>
    <t>CC_00151</t>
  </si>
  <si>
    <t>6060</t>
  </si>
  <si>
    <t>Planning Design &amp; Construction</t>
  </si>
  <si>
    <t>CC_00152</t>
  </si>
  <si>
    <t>Planning, Design and Construction</t>
  </si>
  <si>
    <t>6070</t>
  </si>
  <si>
    <t>Renaissance Plan Ops</t>
  </si>
  <si>
    <t>CC_00153</t>
  </si>
  <si>
    <t>Renaissance Plan Operations</t>
  </si>
  <si>
    <t>6100</t>
  </si>
  <si>
    <t>CC_00154</t>
  </si>
  <si>
    <t>6200</t>
  </si>
  <si>
    <t>LS Custodial</t>
  </si>
  <si>
    <t>CC_00155</t>
  </si>
  <si>
    <t>Law School Custodial</t>
  </si>
  <si>
    <t>7000</t>
  </si>
  <si>
    <t>Student Aid Awards UG</t>
  </si>
  <si>
    <t>CC_00156</t>
  </si>
  <si>
    <t xml:space="preserve">Student Aid  </t>
  </si>
  <si>
    <t>AAID00000</t>
  </si>
  <si>
    <t>7001</t>
  </si>
  <si>
    <t>Athletics Student Aid</t>
  </si>
  <si>
    <t>CC_00313</t>
  </si>
  <si>
    <t>GAID00000</t>
  </si>
  <si>
    <t>7002</t>
  </si>
  <si>
    <t>Graduate Student Aid Awards</t>
  </si>
  <si>
    <t>CC_00314</t>
  </si>
  <si>
    <t>LAID00000</t>
  </si>
  <si>
    <t>7100</t>
  </si>
  <si>
    <t>LS Student Aid</t>
  </si>
  <si>
    <t>CC_00315</t>
  </si>
  <si>
    <t>Law School Student Aid</t>
  </si>
  <si>
    <t>LRES00000</t>
  </si>
  <si>
    <t>7101</t>
  </si>
  <si>
    <t>LS Student Aid Research</t>
  </si>
  <si>
    <t>CC_00316</t>
  </si>
  <si>
    <t>Law School Student Aid Research</t>
  </si>
  <si>
    <t>LTUT00000</t>
  </si>
  <si>
    <t>7102</t>
  </si>
  <si>
    <t>LS Student Aid Asst and Tutor</t>
  </si>
  <si>
    <t>CC_00317</t>
  </si>
  <si>
    <t>Law School Student Aid Asstistanships and Tutors</t>
  </si>
  <si>
    <t>LSCS00000</t>
  </si>
  <si>
    <t>7103</t>
  </si>
  <si>
    <t>LS Student Aid Comm Svc</t>
  </si>
  <si>
    <t>CC_00318</t>
  </si>
  <si>
    <t>Law School Student Aid Community Service</t>
  </si>
  <si>
    <t>LSAW00000</t>
  </si>
  <si>
    <t>7104</t>
  </si>
  <si>
    <t>LS Student Aid Wages</t>
  </si>
  <si>
    <t>CC_00319</t>
  </si>
  <si>
    <t>Law School Student Aid Wages</t>
  </si>
  <si>
    <t>LLSW00000</t>
  </si>
  <si>
    <t>7105</t>
  </si>
  <si>
    <t>LS Student Aid FWS</t>
  </si>
  <si>
    <t>CC_00320</t>
  </si>
  <si>
    <t>Law School Student Aid Federal Work Study</t>
  </si>
  <si>
    <t>LSGR00000</t>
  </si>
  <si>
    <t>7106</t>
  </si>
  <si>
    <t>LS Grad Student Aid</t>
  </si>
  <si>
    <t>CC_00321</t>
  </si>
  <si>
    <t>Law School Grad Student Aid</t>
  </si>
  <si>
    <t>CGFA00000</t>
  </si>
  <si>
    <t>7210</t>
  </si>
  <si>
    <t>Graduate Financial Aid - CAS</t>
  </si>
  <si>
    <t>CC_00322</t>
  </si>
  <si>
    <t>Graduate Financial Aid College of Arts and Sciences</t>
  </si>
  <si>
    <t>BGFA00000</t>
  </si>
  <si>
    <t>7220</t>
  </si>
  <si>
    <t>Graduate Financial Aid - SBA</t>
  </si>
  <si>
    <t>CC_00323</t>
  </si>
  <si>
    <t>Graduate Financial Aid School of Business</t>
  </si>
  <si>
    <t>EGFA00000</t>
  </si>
  <si>
    <t>7230</t>
  </si>
  <si>
    <t>Graduate Financial Aid - SOLES</t>
  </si>
  <si>
    <t>CC_00324</t>
  </si>
  <si>
    <t>Graduate Financial Aid School of Leadership and Education Sciences</t>
  </si>
  <si>
    <t>NGFA00000</t>
  </si>
  <si>
    <t>7250</t>
  </si>
  <si>
    <t>Graduate Financial Aid - NURS</t>
  </si>
  <si>
    <t>CC_00325</t>
  </si>
  <si>
    <t>Graduate Financial Aid Nursing</t>
  </si>
  <si>
    <t>7260</t>
  </si>
  <si>
    <t>Graduate FinancialÂ Aid - PCE</t>
  </si>
  <si>
    <t>CC_00326</t>
  </si>
  <si>
    <t>Graduate Financial Aid Professional and Continuing Education</t>
  </si>
  <si>
    <t>KGFA00000</t>
  </si>
  <si>
    <t>7270</t>
  </si>
  <si>
    <t>Graduate Financial Aid - KSPS</t>
  </si>
  <si>
    <t>CC_00327</t>
  </si>
  <si>
    <t>Graduate Financial Aid Kroc School of Peace Studies</t>
  </si>
  <si>
    <t>7280</t>
  </si>
  <si>
    <t>Graduate Financial AidÂ - ENGI</t>
  </si>
  <si>
    <t>CC_00328</t>
  </si>
  <si>
    <t>Graduate Financial Aid Engineering</t>
  </si>
  <si>
    <t>BKST00000</t>
  </si>
  <si>
    <t>8000</t>
  </si>
  <si>
    <t>CC_00220</t>
  </si>
  <si>
    <t>8100</t>
  </si>
  <si>
    <t>Auxiliary Administration</t>
  </si>
  <si>
    <t>CC_00157</t>
  </si>
  <si>
    <t>8200</t>
  </si>
  <si>
    <t>Dining Services Admin</t>
  </si>
  <si>
    <t>CC_00158</t>
  </si>
  <si>
    <t>Dining Services Administration</t>
  </si>
  <si>
    <t>8202</t>
  </si>
  <si>
    <t>Deli</t>
  </si>
  <si>
    <t>CC_00159</t>
  </si>
  <si>
    <t>8205</t>
  </si>
  <si>
    <t>Pavilion Dining</t>
  </si>
  <si>
    <t>CC_00161</t>
  </si>
  <si>
    <t>8207</t>
  </si>
  <si>
    <t>La Gran Terraza</t>
  </si>
  <si>
    <t>CC_00163</t>
  </si>
  <si>
    <t>AROM00000</t>
  </si>
  <si>
    <t>8208</t>
  </si>
  <si>
    <t>Aromas Coffee House</t>
  </si>
  <si>
    <t>CC_00218</t>
  </si>
  <si>
    <t>8209</t>
  </si>
  <si>
    <t>Concessions Craig Pavilion</t>
  </si>
  <si>
    <t>CC_00164</t>
  </si>
  <si>
    <t>8210</t>
  </si>
  <si>
    <t>La Paloma</t>
  </si>
  <si>
    <t>CC_00165</t>
  </si>
  <si>
    <t>8212</t>
  </si>
  <si>
    <t>Berts Bistro</t>
  </si>
  <si>
    <t>CC_00166</t>
  </si>
  <si>
    <t>8213</t>
  </si>
  <si>
    <t>Missions Cafe</t>
  </si>
  <si>
    <t>CC_00167</t>
  </si>
  <si>
    <t>8215</t>
  </si>
  <si>
    <t>Tu Mercado</t>
  </si>
  <si>
    <t>CC_00169</t>
  </si>
  <si>
    <t>8216</t>
  </si>
  <si>
    <t>Dining Services Food Truck</t>
  </si>
  <si>
    <t>CC_00170</t>
  </si>
  <si>
    <t>8300</t>
  </si>
  <si>
    <t>CC_00171</t>
  </si>
  <si>
    <t>8400</t>
  </si>
  <si>
    <t>Hospitality Services</t>
  </si>
  <si>
    <t>CC_00172</t>
  </si>
  <si>
    <t>8401</t>
  </si>
  <si>
    <t>Conference Services</t>
  </si>
  <si>
    <t>CC_00173</t>
  </si>
  <si>
    <t>8404</t>
  </si>
  <si>
    <t>Banquet and Catering</t>
  </si>
  <si>
    <t>CC_00174</t>
  </si>
  <si>
    <t>8630</t>
  </si>
  <si>
    <t>University Centers</t>
  </si>
  <si>
    <t>CC_00175</t>
  </si>
  <si>
    <t>University Center</t>
  </si>
  <si>
    <t>8700</t>
  </si>
  <si>
    <t>Central Housing</t>
  </si>
  <si>
    <t>CC_00177</t>
  </si>
  <si>
    <t>8701</t>
  </si>
  <si>
    <t>SA Residential Admin</t>
  </si>
  <si>
    <t>CC_00178</t>
  </si>
  <si>
    <t>Student Affairs Residential Administration</t>
  </si>
  <si>
    <t>8702</t>
  </si>
  <si>
    <t>SA Residential Ed Upper Div</t>
  </si>
  <si>
    <t>CC_00179</t>
  </si>
  <si>
    <t>Student Affairs Residential Education Upper Division</t>
  </si>
  <si>
    <t>8703</t>
  </si>
  <si>
    <t>SA First Year Programming</t>
  </si>
  <si>
    <t>CC_00180</t>
  </si>
  <si>
    <t>Student Affairs First Year Programming</t>
  </si>
  <si>
    <t>8704</t>
  </si>
  <si>
    <t>Residential Life Administration</t>
  </si>
  <si>
    <t>CC_00181</t>
  </si>
  <si>
    <t>8705</t>
  </si>
  <si>
    <t>Residence Hall Association</t>
  </si>
  <si>
    <t>CC_00182</t>
  </si>
  <si>
    <t>8706</t>
  </si>
  <si>
    <t>Housing Computer Support</t>
  </si>
  <si>
    <t>CC_00183</t>
  </si>
  <si>
    <t>8707</t>
  </si>
  <si>
    <t>SA Learning Communities Admin</t>
  </si>
  <si>
    <t>CC_00184</t>
  </si>
  <si>
    <t>Student Affairs Learning Communities Admininstration</t>
  </si>
  <si>
    <t>8708</t>
  </si>
  <si>
    <t>SA Residential Education</t>
  </si>
  <si>
    <t>CC_00185</t>
  </si>
  <si>
    <t>Student Affairs Residential Education</t>
  </si>
  <si>
    <t>8709</t>
  </si>
  <si>
    <t>SA Strategic Initiatives</t>
  </si>
  <si>
    <t>CC_00186</t>
  </si>
  <si>
    <t>Student Affairs Strategic Initiatives</t>
  </si>
  <si>
    <t>8710</t>
  </si>
  <si>
    <t>Camino and Founders Housing</t>
  </si>
  <si>
    <t>CC_00187</t>
  </si>
  <si>
    <t>8711</t>
  </si>
  <si>
    <t>SA Residential Facilities</t>
  </si>
  <si>
    <t>CC_00188</t>
  </si>
  <si>
    <t>Student Affairs Residential Facilities</t>
  </si>
  <si>
    <t>8715</t>
  </si>
  <si>
    <t>Camino/Founders Residential</t>
  </si>
  <si>
    <t>CC_00189</t>
  </si>
  <si>
    <t>Camino and Founders Residential</t>
  </si>
  <si>
    <t>8720</t>
  </si>
  <si>
    <t>Maher Hall Housing</t>
  </si>
  <si>
    <t>CC_00190</t>
  </si>
  <si>
    <t>8725</t>
  </si>
  <si>
    <t>Maher Residential</t>
  </si>
  <si>
    <t>CC_00191</t>
  </si>
  <si>
    <t>8730</t>
  </si>
  <si>
    <t>SAP and SAM Apartments</t>
  </si>
  <si>
    <t>CC_00192</t>
  </si>
  <si>
    <t>8735</t>
  </si>
  <si>
    <t>SAP and SAM Residential</t>
  </si>
  <si>
    <t>CC_00193</t>
  </si>
  <si>
    <t>8740</t>
  </si>
  <si>
    <t>Missions A Suites</t>
  </si>
  <si>
    <t>CC_00194</t>
  </si>
  <si>
    <t>8741</t>
  </si>
  <si>
    <t>SA Valley Residence A</t>
  </si>
  <si>
    <t>CC_00195</t>
  </si>
  <si>
    <t>Student Affairs Valley Residence A</t>
  </si>
  <si>
    <t>8742</t>
  </si>
  <si>
    <t>SA Valley Residence B</t>
  </si>
  <si>
    <t>CC_00196</t>
  </si>
  <si>
    <t>Student Affairs Valley Residence B</t>
  </si>
  <si>
    <t>8745</t>
  </si>
  <si>
    <t>Missions A Residential</t>
  </si>
  <si>
    <t>CC_00197</t>
  </si>
  <si>
    <t>8750</t>
  </si>
  <si>
    <t>Missions B Housing</t>
  </si>
  <si>
    <t>CC_00198</t>
  </si>
  <si>
    <t>8755</t>
  </si>
  <si>
    <t>Missions B Residential</t>
  </si>
  <si>
    <t>CC_00199</t>
  </si>
  <si>
    <t>8760</t>
  </si>
  <si>
    <t>Alcala Vista Apartments</t>
  </si>
  <si>
    <t>CC_00200</t>
  </si>
  <si>
    <t>8765</t>
  </si>
  <si>
    <t>Alcala Vista Residential</t>
  </si>
  <si>
    <t>CC_00201</t>
  </si>
  <si>
    <t>8770</t>
  </si>
  <si>
    <t>University Terrace Apartments</t>
  </si>
  <si>
    <t>CC_00202</t>
  </si>
  <si>
    <t>8775</t>
  </si>
  <si>
    <t>University Terrace Residential</t>
  </si>
  <si>
    <t>CC_00203</t>
  </si>
  <si>
    <t>8780</t>
  </si>
  <si>
    <t>Presidio Terrace Apartments</t>
  </si>
  <si>
    <t>CC_00204</t>
  </si>
  <si>
    <t>8785</t>
  </si>
  <si>
    <t>Presidio Terrace Residential</t>
  </si>
  <si>
    <t>CC_00205</t>
  </si>
  <si>
    <t>8790</t>
  </si>
  <si>
    <t>CC_00206</t>
  </si>
  <si>
    <t>8795</t>
  </si>
  <si>
    <t>Manchester Village Residential</t>
  </si>
  <si>
    <t>CC_00207</t>
  </si>
  <si>
    <t>8796</t>
  </si>
  <si>
    <t>San Buenaventura Housing</t>
  </si>
  <si>
    <t>CC_00208</t>
  </si>
  <si>
    <t>8797</t>
  </si>
  <si>
    <t>San Buenaventura Residential</t>
  </si>
  <si>
    <t>CC_00209</t>
  </si>
  <si>
    <t>8850</t>
  </si>
  <si>
    <t>Kroc Ins for Peace and Justice</t>
  </si>
  <si>
    <t>CC_00210</t>
  </si>
  <si>
    <t>SUMM00000</t>
  </si>
  <si>
    <t>8900</t>
  </si>
  <si>
    <t>Athletics Summer Camps</t>
  </si>
  <si>
    <t>CC_00276</t>
  </si>
  <si>
    <t>9101</t>
  </si>
  <si>
    <t>Info Technology Workorders</t>
  </si>
  <si>
    <t>CC_00211</t>
  </si>
  <si>
    <t>Capital Projects</t>
  </si>
  <si>
    <t>917 SAL Shift Differe NBB</t>
  </si>
  <si>
    <t>50503 Salary Shift Differential</t>
  </si>
  <si>
    <t>SC_0017</t>
  </si>
  <si>
    <t>918 SAL Shift Differe BBR</t>
  </si>
  <si>
    <t>919 SAL Shift Differe BB</t>
  </si>
  <si>
    <t>920 SAL Lang Differen BB</t>
  </si>
  <si>
    <t>50504 Salary Language Differential</t>
  </si>
  <si>
    <t>SC_0018</t>
  </si>
  <si>
    <t>9200</t>
  </si>
  <si>
    <t>Facilities Workorders</t>
  </si>
  <si>
    <t>921 SAL Staff Premium BB</t>
  </si>
  <si>
    <t>50210 Overtime Premium</t>
  </si>
  <si>
    <t>SC_0009</t>
  </si>
  <si>
    <t>Staff Premium</t>
  </si>
  <si>
    <t>922 SAL Staff Premium BBR</t>
  </si>
  <si>
    <t>923 SAL Staff Premium NBB</t>
  </si>
  <si>
    <t>924 SAL Bonus NBB</t>
  </si>
  <si>
    <t>50501 Salary Bonus</t>
  </si>
  <si>
    <t>SC_0016</t>
  </si>
  <si>
    <t>925 SAL Stipend NBB</t>
  </si>
  <si>
    <t>50500 Stipends</t>
  </si>
  <si>
    <t>SC_0015</t>
  </si>
  <si>
    <t>Stipend</t>
  </si>
  <si>
    <t>926 SAL Stud FWS Orun NBB</t>
  </si>
  <si>
    <t>50302 Student Wages FWS Overrun</t>
  </si>
  <si>
    <t>SC_0014</t>
  </si>
  <si>
    <t>Student Wages Federal Work Study Overrun</t>
  </si>
  <si>
    <t>927 SAL Meal Premium BB</t>
  </si>
  <si>
    <t>SC_0010</t>
  </si>
  <si>
    <t>Meal Premium</t>
  </si>
  <si>
    <t>928 SAL Meal Premium BBR</t>
  </si>
  <si>
    <t>929 SAL Meal Premium NBB</t>
  </si>
  <si>
    <t>930 SAL St Stipend SBB</t>
  </si>
  <si>
    <t>9300</t>
  </si>
  <si>
    <t>USD Investment Property</t>
  </si>
  <si>
    <t>CC_00212</t>
  </si>
  <si>
    <t>Investment Properties</t>
  </si>
  <si>
    <t>9800</t>
  </si>
  <si>
    <t>Agency Funds General</t>
  </si>
  <si>
    <t>CC_00213</t>
  </si>
  <si>
    <t>9801</t>
  </si>
  <si>
    <t>Associated Students</t>
  </si>
  <si>
    <t>CC_00214</t>
  </si>
  <si>
    <t>9802</t>
  </si>
  <si>
    <t>Vista Newspaper</t>
  </si>
  <si>
    <t>CC_00215</t>
  </si>
  <si>
    <t>9803</t>
  </si>
  <si>
    <t>West Coast Conference</t>
  </si>
  <si>
    <t>CC_00216</t>
  </si>
  <si>
    <t>9804</t>
  </si>
  <si>
    <t>Student Media</t>
  </si>
  <si>
    <t>CC_00217</t>
  </si>
  <si>
    <t>A0001</t>
  </si>
  <si>
    <t>Assisi 2012</t>
  </si>
  <si>
    <t>AGC_0001</t>
  </si>
  <si>
    <t>A8100</t>
  </si>
  <si>
    <t>A and S GSA Grad Student Assn</t>
  </si>
  <si>
    <t>AGC_0002</t>
  </si>
  <si>
    <t>Arts and Sciences Graduate Student Student Association</t>
  </si>
  <si>
    <t>A8200</t>
  </si>
  <si>
    <t>GBSA Grad Busn Student Assn</t>
  </si>
  <si>
    <t>AGC_0003</t>
  </si>
  <si>
    <t>Graduate Business Student Association</t>
  </si>
  <si>
    <t>A8201</t>
  </si>
  <si>
    <t>Beta Gamma Sigma</t>
  </si>
  <si>
    <t>AGC_0004</t>
  </si>
  <si>
    <t>A8300</t>
  </si>
  <si>
    <t>Latinx Graduate Student Assoc</t>
  </si>
  <si>
    <t>AGC_0005</t>
  </si>
  <si>
    <t>Latinx Graduate Student Association</t>
  </si>
  <si>
    <t>A8301</t>
  </si>
  <si>
    <t>Black Graduate Students Assoc</t>
  </si>
  <si>
    <t>AGC_0006</t>
  </si>
  <si>
    <t>Black Graduate Students Association</t>
  </si>
  <si>
    <t>A8302</t>
  </si>
  <si>
    <t>GESA Grad Educ Student Assn</t>
  </si>
  <si>
    <t>AGC_0007</t>
  </si>
  <si>
    <t>Graduate Education Student Association</t>
  </si>
  <si>
    <t>A8303</t>
  </si>
  <si>
    <t>Chi Sigma Iota</t>
  </si>
  <si>
    <t>AGC_0008</t>
  </si>
  <si>
    <t>A8304</t>
  </si>
  <si>
    <t>Phi Delta Kappa</t>
  </si>
  <si>
    <t>AGC_0009</t>
  </si>
  <si>
    <t>A8305</t>
  </si>
  <si>
    <t>Parent Teacher Org</t>
  </si>
  <si>
    <t>AGC_0010</t>
  </si>
  <si>
    <t>Parent Teacher Organization</t>
  </si>
  <si>
    <t>A8401</t>
  </si>
  <si>
    <t>American Assoc for Justice</t>
  </si>
  <si>
    <t>AGC_0011</t>
  </si>
  <si>
    <t>American Association for Justice</t>
  </si>
  <si>
    <t>A8402</t>
  </si>
  <si>
    <t>APALSA</t>
  </si>
  <si>
    <t>AGC_0012</t>
  </si>
  <si>
    <t>Asian Pacific American Law Students Association</t>
  </si>
  <si>
    <t>A8403</t>
  </si>
  <si>
    <t>BLSA</t>
  </si>
  <si>
    <t>AGC_0013</t>
  </si>
  <si>
    <t>Black Law Students Association</t>
  </si>
  <si>
    <t>A8404</t>
  </si>
  <si>
    <t>Business Law Society</t>
  </si>
  <si>
    <t>AGC_0014</t>
  </si>
  <si>
    <t>A8405</t>
  </si>
  <si>
    <t>Criminal Law Society</t>
  </si>
  <si>
    <t>AGC_0015</t>
  </si>
  <si>
    <t>A8406</t>
  </si>
  <si>
    <t>Diversity Committee</t>
  </si>
  <si>
    <t>AGC_0016</t>
  </si>
  <si>
    <t>A8407</t>
  </si>
  <si>
    <t>Environmental Law Society</t>
  </si>
  <si>
    <t>AGC_0017</t>
  </si>
  <si>
    <t>A8408</t>
  </si>
  <si>
    <t>Golf Society</t>
  </si>
  <si>
    <t>AGC_0018</t>
  </si>
  <si>
    <t>A8409</t>
  </si>
  <si>
    <t>Health Law Society</t>
  </si>
  <si>
    <t>AGC_0019</t>
  </si>
  <si>
    <t>A8410</t>
  </si>
  <si>
    <t>IHRLS</t>
  </si>
  <si>
    <t>AGC_0020</t>
  </si>
  <si>
    <t>International Human Rights Law Society</t>
  </si>
  <si>
    <t>A8411</t>
  </si>
  <si>
    <t>International Law Society</t>
  </si>
  <si>
    <t>AGC_0021</t>
  </si>
  <si>
    <t>A8412</t>
  </si>
  <si>
    <t>Jewish Law Students Assoc</t>
  </si>
  <si>
    <t>AGC_0022</t>
  </si>
  <si>
    <t>Jewish Law Students Association</t>
  </si>
  <si>
    <t>A8413</t>
  </si>
  <si>
    <t>LSRJ</t>
  </si>
  <si>
    <t>AGC_0023</t>
  </si>
  <si>
    <t>Law Students for Reproductive Justice</t>
  </si>
  <si>
    <t>A8414</t>
  </si>
  <si>
    <t>Phi Delta Phi</t>
  </si>
  <si>
    <t>AGC_0024</t>
  </si>
  <si>
    <t>A8415</t>
  </si>
  <si>
    <t>Public Interest Law Foundation</t>
  </si>
  <si>
    <t>AGC_0025</t>
  </si>
  <si>
    <t>A8416</t>
  </si>
  <si>
    <t>Women's Law Caucus</t>
  </si>
  <si>
    <t>AGC_0026</t>
  </si>
  <si>
    <t>A8417</t>
  </si>
  <si>
    <t>SELS</t>
  </si>
  <si>
    <t>AGC_0027</t>
  </si>
  <si>
    <t>Sports and Entertainment Law Society</t>
  </si>
  <si>
    <t>A8418</t>
  </si>
  <si>
    <t>USD Law Democrats</t>
  </si>
  <si>
    <t>AGC_0028</t>
  </si>
  <si>
    <t>A8419</t>
  </si>
  <si>
    <t>La Raza Law Students Assoc</t>
  </si>
  <si>
    <t>AGC_0029</t>
  </si>
  <si>
    <t>A8420</t>
  </si>
  <si>
    <t>Tax Law Society</t>
  </si>
  <si>
    <t>AGC_0030</t>
  </si>
  <si>
    <t>A8421</t>
  </si>
  <si>
    <t>MELSA</t>
  </si>
  <si>
    <t>AGC_0031</t>
  </si>
  <si>
    <t>Middle Eastern Law Students Association</t>
  </si>
  <si>
    <t>A8422</t>
  </si>
  <si>
    <t>AGC_0032</t>
  </si>
  <si>
    <t>A8423</t>
  </si>
  <si>
    <t>ACE</t>
  </si>
  <si>
    <t>AGC_0033</t>
  </si>
  <si>
    <t>Advocates for Children and Education</t>
  </si>
  <si>
    <t>A8424</t>
  </si>
  <si>
    <t>Real Estate &amp; Land Use Society</t>
  </si>
  <si>
    <t>AGC_0034</t>
  </si>
  <si>
    <t>Real Estate and Land Use Society</t>
  </si>
  <si>
    <t>A8425</t>
  </si>
  <si>
    <t>Phi Alpha Delta</t>
  </si>
  <si>
    <t>AGC_0035</t>
  </si>
  <si>
    <t>A8426</t>
  </si>
  <si>
    <t>Intellectual Property Law Assc</t>
  </si>
  <si>
    <t>AGC_0036</t>
  </si>
  <si>
    <t>Intellectual Property Law Association</t>
  </si>
  <si>
    <t>A8427</t>
  </si>
  <si>
    <t>Employment &amp; Labor Law Society</t>
  </si>
  <si>
    <t>AGC_0037</t>
  </si>
  <si>
    <t>Employment and Labor Law Society</t>
  </si>
  <si>
    <t>A8428</t>
  </si>
  <si>
    <t>Pride Law</t>
  </si>
  <si>
    <t>AGC_0038</t>
  </si>
  <si>
    <t>A8429</t>
  </si>
  <si>
    <t>WELS</t>
  </si>
  <si>
    <t>AGC_0039</t>
  </si>
  <si>
    <t>Wills and Estates Law Society</t>
  </si>
  <si>
    <t>A8430</t>
  </si>
  <si>
    <t>American Constitution Society</t>
  </si>
  <si>
    <t>AGC_0040</t>
  </si>
  <si>
    <t>A8431</t>
  </si>
  <si>
    <t>Students for Sensible Drug Policy</t>
  </si>
  <si>
    <t>AGC_0041</t>
  </si>
  <si>
    <t>A8432</t>
  </si>
  <si>
    <t>Law Students for Cross-Racial</t>
  </si>
  <si>
    <t>AGC_0042</t>
  </si>
  <si>
    <t>A8500</t>
  </si>
  <si>
    <t>GNSA Grad Nursing Student Assn</t>
  </si>
  <si>
    <t>AGC_0043</t>
  </si>
  <si>
    <t>Graduate Nursing Student Association</t>
  </si>
  <si>
    <t>A8600</t>
  </si>
  <si>
    <t>Beta Alpha Psi</t>
  </si>
  <si>
    <t>AGC_0044</t>
  </si>
  <si>
    <t>A8601</t>
  </si>
  <si>
    <t>Theta Tau</t>
  </si>
  <si>
    <t>AGC_0045</t>
  </si>
  <si>
    <t>A8602</t>
  </si>
  <si>
    <t>USD Design Team</t>
  </si>
  <si>
    <t>AGC_0046</t>
  </si>
  <si>
    <t>A8603</t>
  </si>
  <si>
    <t>Sigma Pi</t>
  </si>
  <si>
    <t>AGC_0047</t>
  </si>
  <si>
    <t>A8604</t>
  </si>
  <si>
    <t>Students Vegans United</t>
  </si>
  <si>
    <t>AGC_0048</t>
  </si>
  <si>
    <t>A8605</t>
  </si>
  <si>
    <t>USD 3D Printing Club</t>
  </si>
  <si>
    <t>AGC_0049</t>
  </si>
  <si>
    <t>A8606</t>
  </si>
  <si>
    <t>Active Minds</t>
  </si>
  <si>
    <t>AGC_0050</t>
  </si>
  <si>
    <t>A8607</t>
  </si>
  <si>
    <t>The Alcala Review</t>
  </si>
  <si>
    <t>AGC_0051</t>
  </si>
  <si>
    <t>A8608</t>
  </si>
  <si>
    <t>Alpha Psi Omega</t>
  </si>
  <si>
    <t>AGC_0052</t>
  </si>
  <si>
    <t>A8609</t>
  </si>
  <si>
    <t>Torero Dance Marathon</t>
  </si>
  <si>
    <t>AGC_0053</t>
  </si>
  <si>
    <t>A8610</t>
  </si>
  <si>
    <t>SAE</t>
  </si>
  <si>
    <t>AGC_0054</t>
  </si>
  <si>
    <t>Society of Automotive Engineers</t>
  </si>
  <si>
    <t>A8611</t>
  </si>
  <si>
    <t>USD HERO Club</t>
  </si>
  <si>
    <t>AGC_0055</t>
  </si>
  <si>
    <t>A8612</t>
  </si>
  <si>
    <t>Chinese Cultural &amp; Lang Assoc</t>
  </si>
  <si>
    <t>AGC_0056</t>
  </si>
  <si>
    <t>Chinese Cultural and Language Association</t>
  </si>
  <si>
    <t>A8613</t>
  </si>
  <si>
    <t>HOST</t>
  </si>
  <si>
    <t>AGC_0057</t>
  </si>
  <si>
    <t>Homeless Outreach Student Transition Program (USD HOST)</t>
  </si>
  <si>
    <t>A8614</t>
  </si>
  <si>
    <t>Nu Alpha Kappa</t>
  </si>
  <si>
    <t>AGC_0058</t>
  </si>
  <si>
    <t>A8615</t>
  </si>
  <si>
    <t>Let's Share the Love</t>
  </si>
  <si>
    <t>AGC_0059</t>
  </si>
  <si>
    <t>A8616</t>
  </si>
  <si>
    <t>Be Blue Go Green</t>
  </si>
  <si>
    <t>AGC_0060</t>
  </si>
  <si>
    <t>Sustainability Club</t>
  </si>
  <si>
    <t>A8617</t>
  </si>
  <si>
    <t>Real Estate Society</t>
  </si>
  <si>
    <t>AGC_0061</t>
  </si>
  <si>
    <t>A8618</t>
  </si>
  <si>
    <t>Beta Theta Pi</t>
  </si>
  <si>
    <t>AGC_0062</t>
  </si>
  <si>
    <t>A8619</t>
  </si>
  <si>
    <t>Fair Trade Club</t>
  </si>
  <si>
    <t>AGC_0063</t>
  </si>
  <si>
    <t>A8620</t>
  </si>
  <si>
    <t>Pi Kappa Phi</t>
  </si>
  <si>
    <t>AGC_0064</t>
  </si>
  <si>
    <t>A8621</t>
  </si>
  <si>
    <t>Basement Society</t>
  </si>
  <si>
    <t>AGC_0065</t>
  </si>
  <si>
    <t>A8622</t>
  </si>
  <si>
    <t>Chinese Stud &amp; Scholars Assoc</t>
  </si>
  <si>
    <t>AGC_0066</t>
  </si>
  <si>
    <t>Chinese Student and Scholars Association</t>
  </si>
  <si>
    <t>A8623</t>
  </si>
  <si>
    <t>Chi Gamma Sigma</t>
  </si>
  <si>
    <t>AGC_0067</t>
  </si>
  <si>
    <t>A8624</t>
  </si>
  <si>
    <t>Phi Chi Theta</t>
  </si>
  <si>
    <t>AGC_0068</t>
  </si>
  <si>
    <t>A8625</t>
  </si>
  <si>
    <t>Mortar Board</t>
  </si>
  <si>
    <t>AGC_0069</t>
  </si>
  <si>
    <t>A8628</t>
  </si>
  <si>
    <t>Fraternity &amp; Sorority Multi</t>
  </si>
  <si>
    <t>AGC_0070</t>
  </si>
  <si>
    <t>Fraternity and Sorority Multicultural Council</t>
  </si>
  <si>
    <t>A8629</t>
  </si>
  <si>
    <t>Assoc for Computing Machinery</t>
  </si>
  <si>
    <t>AGC_0071</t>
  </si>
  <si>
    <t>Association for Computing Machinery</t>
  </si>
  <si>
    <t>A8630</t>
  </si>
  <si>
    <t>Alliance of Disability Advoc</t>
  </si>
  <si>
    <t>AGC_0072</t>
  </si>
  <si>
    <t>Alliance of Disability Advocates</t>
  </si>
  <si>
    <t>A8726</t>
  </si>
  <si>
    <t>Campus Connection</t>
  </si>
  <si>
    <t>AGC_0073</t>
  </si>
  <si>
    <t>Torero Wellness Peer Educators</t>
  </si>
  <si>
    <t>A8727</t>
  </si>
  <si>
    <t>Students Teachers Against Rape</t>
  </si>
  <si>
    <t>AGC_0074</t>
  </si>
  <si>
    <t>A8728</t>
  </si>
  <si>
    <t>USD Founders Club</t>
  </si>
  <si>
    <t>AGC_0075</t>
  </si>
  <si>
    <t>A8729</t>
  </si>
  <si>
    <t>DSGA Club</t>
  </si>
  <si>
    <t>AGC_0076</t>
  </si>
  <si>
    <t>Diverse Sexuality and Gender Alliance Club</t>
  </si>
  <si>
    <t>A8734</t>
  </si>
  <si>
    <t>Phi Alpha Theta Hist Hon Soc</t>
  </si>
  <si>
    <t>AGC_0077</t>
  </si>
  <si>
    <t>Phi Alpha Theta</t>
  </si>
  <si>
    <t>A8736</t>
  </si>
  <si>
    <t>IFC Inter Fraternity Council</t>
  </si>
  <si>
    <t>AGC_0078</t>
  </si>
  <si>
    <t>Interfraternity Council</t>
  </si>
  <si>
    <t>A8739</t>
  </si>
  <si>
    <t>International Student Org</t>
  </si>
  <si>
    <t>AGC_0079</t>
  </si>
  <si>
    <t>International Student Organization</t>
  </si>
  <si>
    <t>A8740</t>
  </si>
  <si>
    <t>USD O Club NROTC</t>
  </si>
  <si>
    <t>AGC_0080</t>
  </si>
  <si>
    <t>A8743</t>
  </si>
  <si>
    <t>Omega Order</t>
  </si>
  <si>
    <t>AGC_0081</t>
  </si>
  <si>
    <t>Order of Omega</t>
  </si>
  <si>
    <t>A8744</t>
  </si>
  <si>
    <t>IEE Inst of Electrical Engrs</t>
  </si>
  <si>
    <t>AGC_0082</t>
  </si>
  <si>
    <t>Institute of Electrical and Electronic Engineers</t>
  </si>
  <si>
    <t>A8745</t>
  </si>
  <si>
    <t>French Club</t>
  </si>
  <si>
    <t>AGC_0083</t>
  </si>
  <si>
    <t>A8746</t>
  </si>
  <si>
    <t>Asian Students Assn</t>
  </si>
  <si>
    <t>AGC_0084</t>
  </si>
  <si>
    <t>Asian Students Association</t>
  </si>
  <si>
    <t>A8747</t>
  </si>
  <si>
    <t>M E Ch A</t>
  </si>
  <si>
    <t>AGC_0085</t>
  </si>
  <si>
    <t>Movimiento Estudiantil Chicanx de Aztlan</t>
  </si>
  <si>
    <t>A8748</t>
  </si>
  <si>
    <t>United Front</t>
  </si>
  <si>
    <t>AGC_0086</t>
  </si>
  <si>
    <t>A8749</t>
  </si>
  <si>
    <t>Model UN Club</t>
  </si>
  <si>
    <t>AGC_0087</t>
  </si>
  <si>
    <t>Model United Nations</t>
  </si>
  <si>
    <t>SMED00000</t>
  </si>
  <si>
    <t>A8750</t>
  </si>
  <si>
    <t>AGC_0320</t>
  </si>
  <si>
    <t>A8753</t>
  </si>
  <si>
    <t>Alpha Kappa Psi</t>
  </si>
  <si>
    <t>AGC_0090</t>
  </si>
  <si>
    <t>A8754</t>
  </si>
  <si>
    <t>Athletic Boosters Club</t>
  </si>
  <si>
    <t>AGC_0091</t>
  </si>
  <si>
    <t>A8756</t>
  </si>
  <si>
    <t>SWE Soc of Women Engrs</t>
  </si>
  <si>
    <t>AGC_0092</t>
  </si>
  <si>
    <t>Society of Women Engineers</t>
  </si>
  <si>
    <t>A8757</t>
  </si>
  <si>
    <t>Undergrad Nurses Assn</t>
  </si>
  <si>
    <t>AGC_0093</t>
  </si>
  <si>
    <t>Undergrad Nurses Association</t>
  </si>
  <si>
    <t>A8758</t>
  </si>
  <si>
    <t>ACHA Assn of Chicana Activists</t>
  </si>
  <si>
    <t>AGC_0094</t>
  </si>
  <si>
    <t>Association of Chicanx Activists</t>
  </si>
  <si>
    <t>A8759</t>
  </si>
  <si>
    <t>Pi Sigma Alpha</t>
  </si>
  <si>
    <t>AGC_0095</t>
  </si>
  <si>
    <t>A8760</t>
  </si>
  <si>
    <t>Chicano y Chicana Graduation</t>
  </si>
  <si>
    <t>AGC_0096</t>
  </si>
  <si>
    <t>A8762</t>
  </si>
  <si>
    <t>Intl Law Society</t>
  </si>
  <si>
    <t>AGC_0097</t>
  </si>
  <si>
    <t>A8763</t>
  </si>
  <si>
    <t>Black Student Union</t>
  </si>
  <si>
    <t>AGC_0098</t>
  </si>
  <si>
    <t>A8764</t>
  </si>
  <si>
    <t>Alpha Phi</t>
  </si>
  <si>
    <t>AGC_0099</t>
  </si>
  <si>
    <t>A8765</t>
  </si>
  <si>
    <t>FUSO Filipino Ugnayan Student Org</t>
  </si>
  <si>
    <t>AGC_0100</t>
  </si>
  <si>
    <t>Filipino Ugnayan Student Organization</t>
  </si>
  <si>
    <t>A8766</t>
  </si>
  <si>
    <t>Psychology Club</t>
  </si>
  <si>
    <t>AGC_0101</t>
  </si>
  <si>
    <t>Psychology and Behavioral Neuroscience Club</t>
  </si>
  <si>
    <t>A8767</t>
  </si>
  <si>
    <t>Sociology Club</t>
  </si>
  <si>
    <t>AGC_0102</t>
  </si>
  <si>
    <t>A8768</t>
  </si>
  <si>
    <t>Alcala Club</t>
  </si>
  <si>
    <t>AGC_0103</t>
  </si>
  <si>
    <t>A8769</t>
  </si>
  <si>
    <t>Intervarsity Christian Fellowship</t>
  </si>
  <si>
    <t>AGC_0104</t>
  </si>
  <si>
    <t>A8770</t>
  </si>
  <si>
    <t>Environmental Action Group</t>
  </si>
  <si>
    <t>AGC_0105</t>
  </si>
  <si>
    <t>A8771</t>
  </si>
  <si>
    <t>Jewish Student Union</t>
  </si>
  <si>
    <t>AGC_0106</t>
  </si>
  <si>
    <t>A8772</t>
  </si>
  <si>
    <t>Economics Club</t>
  </si>
  <si>
    <t>AGC_0107</t>
  </si>
  <si>
    <t>A8773</t>
  </si>
  <si>
    <t>Jazz Club</t>
  </si>
  <si>
    <t>AGC_0108</t>
  </si>
  <si>
    <t>A8775</t>
  </si>
  <si>
    <t>A8774</t>
  </si>
  <si>
    <t>Team San Diego</t>
  </si>
  <si>
    <t>AGC_0109</t>
  </si>
  <si>
    <t>A8776</t>
  </si>
  <si>
    <t>USD Torero Club</t>
  </si>
  <si>
    <t>AGC_0110</t>
  </si>
  <si>
    <t>A8777</t>
  </si>
  <si>
    <t>A8778</t>
  </si>
  <si>
    <t>German Club</t>
  </si>
  <si>
    <t>AGC_0111</t>
  </si>
  <si>
    <t>A8779</t>
  </si>
  <si>
    <t>Rhythm Ensemble</t>
  </si>
  <si>
    <t>AGC_0112</t>
  </si>
  <si>
    <t>A8780</t>
  </si>
  <si>
    <t>Circle K International</t>
  </si>
  <si>
    <t>AGC_0113</t>
  </si>
  <si>
    <t>A8781</t>
  </si>
  <si>
    <t>Natl Soc Collegiate Scholars</t>
  </si>
  <si>
    <t>AGC_0114</t>
  </si>
  <si>
    <t>National Society of Collegiate Scholars</t>
  </si>
  <si>
    <t>A8782</t>
  </si>
  <si>
    <t>Anthropolgy Club</t>
  </si>
  <si>
    <t>AGC_0115</t>
  </si>
  <si>
    <t>WCCO00000</t>
  </si>
  <si>
    <t>A8783</t>
  </si>
  <si>
    <t>AGC_0319</t>
  </si>
  <si>
    <t>A8786</t>
  </si>
  <si>
    <t>IIE Inst of Industrial Engrs</t>
  </si>
  <si>
    <t>AGC_0117</t>
  </si>
  <si>
    <t>Institute of Industrial and Systems Engineers</t>
  </si>
  <si>
    <t>A8787</t>
  </si>
  <si>
    <t>Phi Sigma Tau</t>
  </si>
  <si>
    <t>AGC_0118</t>
  </si>
  <si>
    <t>A8788</t>
  </si>
  <si>
    <t>Philosophy Club</t>
  </si>
  <si>
    <t>AGC_0119</t>
  </si>
  <si>
    <t>A8789</t>
  </si>
  <si>
    <t>Psi Chi Honor Society</t>
  </si>
  <si>
    <t>AGC_0120</t>
  </si>
  <si>
    <t>Psi Chi</t>
  </si>
  <si>
    <t>A8790</t>
  </si>
  <si>
    <t>Ski and Snow Board Club</t>
  </si>
  <si>
    <t>AGC_0121</t>
  </si>
  <si>
    <t>A8791</t>
  </si>
  <si>
    <t>Students Diabetes Concern</t>
  </si>
  <si>
    <t>AGC_0122</t>
  </si>
  <si>
    <t>A8794</t>
  </si>
  <si>
    <t>Supply Chain Management</t>
  </si>
  <si>
    <t>AGC_0123</t>
  </si>
  <si>
    <t>Supply Chain Management Association</t>
  </si>
  <si>
    <t>A8795</t>
  </si>
  <si>
    <t>Lambda Pi Eta</t>
  </si>
  <si>
    <t>AGC_0124</t>
  </si>
  <si>
    <t>A8796</t>
  </si>
  <si>
    <t>Campus Crusade for Christ</t>
  </si>
  <si>
    <t>AGC_0125</t>
  </si>
  <si>
    <t>A8797</t>
  </si>
  <si>
    <t>Aikane O'Hawaii</t>
  </si>
  <si>
    <t>AGC_0126</t>
  </si>
  <si>
    <t>People of the Islands</t>
  </si>
  <si>
    <t>A8799</t>
  </si>
  <si>
    <t>Student Alumni Association</t>
  </si>
  <si>
    <t>AGC_0127</t>
  </si>
  <si>
    <t>A8800</t>
  </si>
  <si>
    <t>SCTDI So Cal Train Dir and Interns</t>
  </si>
  <si>
    <t>AGC_0128</t>
  </si>
  <si>
    <t>A8801</t>
  </si>
  <si>
    <t>Outing Guide Club</t>
  </si>
  <si>
    <t>AGC_0129</t>
  </si>
  <si>
    <t>A8802</t>
  </si>
  <si>
    <t>College Womens Leadership Conf</t>
  </si>
  <si>
    <t>AGC_0130</t>
  </si>
  <si>
    <t>College Womens Leadership Conference</t>
  </si>
  <si>
    <t>A8804</t>
  </si>
  <si>
    <t>Sigma Delta Pi Span Hon Society</t>
  </si>
  <si>
    <t>AGC_0131</t>
  </si>
  <si>
    <t>Sigma Delta Pi</t>
  </si>
  <si>
    <t>A8805</t>
  </si>
  <si>
    <t>History of Spain Tour</t>
  </si>
  <si>
    <t>AGC_0132</t>
  </si>
  <si>
    <t>A8806</t>
  </si>
  <si>
    <t>USD Dance Team</t>
  </si>
  <si>
    <t>AGC_0133</t>
  </si>
  <si>
    <t>A8807</t>
  </si>
  <si>
    <t>Students For Life Club</t>
  </si>
  <si>
    <t>AGC_0134</t>
  </si>
  <si>
    <t>Students for Life</t>
  </si>
  <si>
    <t>A8808</t>
  </si>
  <si>
    <t>College Republicans</t>
  </si>
  <si>
    <t>AGC_0135</t>
  </si>
  <si>
    <t>A8809</t>
  </si>
  <si>
    <t>Student Intl Business Council</t>
  </si>
  <si>
    <t>AGC_0136</t>
  </si>
  <si>
    <t>Student International Business Council</t>
  </si>
  <si>
    <t>A8813</t>
  </si>
  <si>
    <t>USD TV</t>
  </si>
  <si>
    <t>AGC_0137</t>
  </si>
  <si>
    <t>A8814</t>
  </si>
  <si>
    <t>Yearbook</t>
  </si>
  <si>
    <t>AGC_0138</t>
  </si>
  <si>
    <t>A8815</t>
  </si>
  <si>
    <t>USD Young Democrats</t>
  </si>
  <si>
    <t>AGC_0139</t>
  </si>
  <si>
    <t>A8816</t>
  </si>
  <si>
    <t>Phi Delta Epsilon</t>
  </si>
  <si>
    <t>AGC_0140</t>
  </si>
  <si>
    <t>A8817</t>
  </si>
  <si>
    <t>Sigma Tau Delta English Honor Society</t>
  </si>
  <si>
    <t>AGC_0141</t>
  </si>
  <si>
    <t>A8818</t>
  </si>
  <si>
    <t>Alpha Pi Mu</t>
  </si>
  <si>
    <t>AGC_0142</t>
  </si>
  <si>
    <t>A8819</t>
  </si>
  <si>
    <t>Writers Club</t>
  </si>
  <si>
    <t>AGC_0143</t>
  </si>
  <si>
    <t>A8820</t>
  </si>
  <si>
    <t>FaceAIDS</t>
  </si>
  <si>
    <t>AGC_0144</t>
  </si>
  <si>
    <t>A8822</t>
  </si>
  <si>
    <t>Dental Club</t>
  </si>
  <si>
    <t>AGC_0145</t>
  </si>
  <si>
    <t>A8823</t>
  </si>
  <si>
    <t>AIESEC San Diego</t>
  </si>
  <si>
    <t>AGC_0146</t>
  </si>
  <si>
    <t>A8824</t>
  </si>
  <si>
    <t>ASME Amer Society Mech Enginr</t>
  </si>
  <si>
    <t>AGC_0147</t>
  </si>
  <si>
    <t>American Society of Mechanical Engineers</t>
  </si>
  <si>
    <t>A8826</t>
  </si>
  <si>
    <t>Empty Jukebox Acapella Club</t>
  </si>
  <si>
    <t>AGC_0148</t>
  </si>
  <si>
    <t>A8827</t>
  </si>
  <si>
    <t>American Medical Student Assoc</t>
  </si>
  <si>
    <t>AGC_0149</t>
  </si>
  <si>
    <t>American Medical Students Association</t>
  </si>
  <si>
    <t>A8828</t>
  </si>
  <si>
    <t>STAND Anti Genocide Coalition</t>
  </si>
  <si>
    <t>AGC_0150</t>
  </si>
  <si>
    <t>A8829</t>
  </si>
  <si>
    <t>Student Finance Assoc Club</t>
  </si>
  <si>
    <t>AGC_0151</t>
  </si>
  <si>
    <t>Student Finance Association</t>
  </si>
  <si>
    <t>A8830</t>
  </si>
  <si>
    <t>Marketing Group</t>
  </si>
  <si>
    <t>AGC_0152</t>
  </si>
  <si>
    <t>A8833</t>
  </si>
  <si>
    <t>Sigma Phi Epsilon</t>
  </si>
  <si>
    <t>AGC_0153</t>
  </si>
  <si>
    <t>A8834</t>
  </si>
  <si>
    <t>The Bullpit</t>
  </si>
  <si>
    <t>AGC_0154</t>
  </si>
  <si>
    <t>A8836</t>
  </si>
  <si>
    <t>Alpha Kappa Delta</t>
  </si>
  <si>
    <t>AGC_0155</t>
  </si>
  <si>
    <t>A8837</t>
  </si>
  <si>
    <t>USD Students for Peace</t>
  </si>
  <si>
    <t>AGC_0156</t>
  </si>
  <si>
    <t>A8838</t>
  </si>
  <si>
    <t>Minor Assoc PreHealth Students</t>
  </si>
  <si>
    <t>AGC_0157</t>
  </si>
  <si>
    <t>Minority Association of Pre-Health Students</t>
  </si>
  <si>
    <t>A8839</t>
  </si>
  <si>
    <t>Weekend Programming</t>
  </si>
  <si>
    <t>AGC_0158</t>
  </si>
  <si>
    <t>A8840</t>
  </si>
  <si>
    <t>USD Invisible Children</t>
  </si>
  <si>
    <t>AGC_0159</t>
  </si>
  <si>
    <t>A8841</t>
  </si>
  <si>
    <t>The Entrepreneurship Club</t>
  </si>
  <si>
    <t>AGC_0160</t>
  </si>
  <si>
    <t>A8842</t>
  </si>
  <si>
    <t>Student Affairs General</t>
  </si>
  <si>
    <t>AGC_0161</t>
  </si>
  <si>
    <t>A8845</t>
  </si>
  <si>
    <t>Natl Society of Lead &amp; Success</t>
  </si>
  <si>
    <t>AGC_0162</t>
  </si>
  <si>
    <t>National Society of Leadership and Success</t>
  </si>
  <si>
    <t>A8846</t>
  </si>
  <si>
    <t>Pre Pharmacy Club Rx Success</t>
  </si>
  <si>
    <t>AGC_0163</t>
  </si>
  <si>
    <t>Pre-Pharmacy Club</t>
  </si>
  <si>
    <t>A8847</t>
  </si>
  <si>
    <t>ASTRA</t>
  </si>
  <si>
    <t>AGC_0164</t>
  </si>
  <si>
    <t>A8848</t>
  </si>
  <si>
    <t>STEP Student Tech Exch Prgm</t>
  </si>
  <si>
    <t>AGC_0165</t>
  </si>
  <si>
    <t>A8849</t>
  </si>
  <si>
    <t>Health Career Club</t>
  </si>
  <si>
    <t>AGC_0166</t>
  </si>
  <si>
    <t>Health Careers Club</t>
  </si>
  <si>
    <t>A8850</t>
  </si>
  <si>
    <t>Commuter Lead EOP Club</t>
  </si>
  <si>
    <t>AGC_0167</t>
  </si>
  <si>
    <t>A8851</t>
  </si>
  <si>
    <t>Young Americans for Liberty</t>
  </si>
  <si>
    <t>AGC_0168</t>
  </si>
  <si>
    <t>A8852</t>
  </si>
  <si>
    <t>UMIN Student Immersion</t>
  </si>
  <si>
    <t>AGC_0169</t>
  </si>
  <si>
    <t>A8853</t>
  </si>
  <si>
    <t>Adventure Club</t>
  </si>
  <si>
    <t>AGC_0170</t>
  </si>
  <si>
    <t>A8855</t>
  </si>
  <si>
    <t>USD Rotaract Club</t>
  </si>
  <si>
    <t>AGC_0171</t>
  </si>
  <si>
    <t>A8856</t>
  </si>
  <si>
    <t>USD Medical Brigades</t>
  </si>
  <si>
    <t>AGC_0172</t>
  </si>
  <si>
    <t>A8857</t>
  </si>
  <si>
    <t>South Asian Student Association</t>
  </si>
  <si>
    <t>AGC_0173</t>
  </si>
  <si>
    <t>South Asian Student Alliance</t>
  </si>
  <si>
    <t>A8858</t>
  </si>
  <si>
    <t>USD Liberty in North Korea</t>
  </si>
  <si>
    <t>AGC_0174</t>
  </si>
  <si>
    <t>A8859</t>
  </si>
  <si>
    <t>Science Faith and Reason</t>
  </si>
  <si>
    <t>AGC_0175</t>
  </si>
  <si>
    <t>A8860</t>
  </si>
  <si>
    <t>USD Advertising Club</t>
  </si>
  <si>
    <t>AGC_0176</t>
  </si>
  <si>
    <t>A8861</t>
  </si>
  <si>
    <t>Italian Culture Language Org</t>
  </si>
  <si>
    <t>AGC_0177</t>
  </si>
  <si>
    <t>Italian Culture and Language Organization</t>
  </si>
  <si>
    <t>A8862</t>
  </si>
  <si>
    <t>Colleges Against Cancer</t>
  </si>
  <si>
    <t>AGC_0178</t>
  </si>
  <si>
    <t>A8863</t>
  </si>
  <si>
    <t>USD Alpha Phi Omega</t>
  </si>
  <si>
    <t>AGC_0179</t>
  </si>
  <si>
    <t>A8864</t>
  </si>
  <si>
    <t>Honors Student Board</t>
  </si>
  <si>
    <t>AGC_0180</t>
  </si>
  <si>
    <t>A8865</t>
  </si>
  <si>
    <t>The USD Microfinance Club</t>
  </si>
  <si>
    <t>AGC_0181</t>
  </si>
  <si>
    <t>Microfinance Club</t>
  </si>
  <si>
    <t>A8866</t>
  </si>
  <si>
    <t>USD Accounting Society</t>
  </si>
  <si>
    <t>AGC_0182</t>
  </si>
  <si>
    <t>A8867</t>
  </si>
  <si>
    <t>SOAR</t>
  </si>
  <si>
    <t>AGC_0183</t>
  </si>
  <si>
    <t>Student Outreach and Recruitment Ambassadors</t>
  </si>
  <si>
    <t>A8869</t>
  </si>
  <si>
    <t>Shelter San Diego</t>
  </si>
  <si>
    <t>AGC_0184</t>
  </si>
  <si>
    <t>A8870</t>
  </si>
  <si>
    <t>AGC_0185</t>
  </si>
  <si>
    <t>A8871</t>
  </si>
  <si>
    <t>Net Impact Undergrad</t>
  </si>
  <si>
    <t>AGC_0186</t>
  </si>
  <si>
    <t>Net Impact Undergraduate</t>
  </si>
  <si>
    <t>A8872</t>
  </si>
  <si>
    <t>Sigma Theta Psi</t>
  </si>
  <si>
    <t>AGC_0187</t>
  </si>
  <si>
    <t>A8873</t>
  </si>
  <si>
    <t>Theology &amp; Religious Studies</t>
  </si>
  <si>
    <t>AGC_0188</t>
  </si>
  <si>
    <t>A8874</t>
  </si>
  <si>
    <t>Student Veteran Organization</t>
  </si>
  <si>
    <t>AGC_0189</t>
  </si>
  <si>
    <t>A8875</t>
  </si>
  <si>
    <t>USD Finding Refuge Club</t>
  </si>
  <si>
    <t>AGC_0190</t>
  </si>
  <si>
    <t>Humanitarian Society</t>
  </si>
  <si>
    <t>A8876</t>
  </si>
  <si>
    <t>See Action Take Action</t>
  </si>
  <si>
    <t>AGC_0191</t>
  </si>
  <si>
    <t>A8877</t>
  </si>
  <si>
    <t>International Buddy Program</t>
  </si>
  <si>
    <t>AGC_0192</t>
  </si>
  <si>
    <t>A8878</t>
  </si>
  <si>
    <t>Delta Sigma Pi</t>
  </si>
  <si>
    <t>AGC_0193</t>
  </si>
  <si>
    <t>A8879</t>
  </si>
  <si>
    <t>USD Leadership Advisory Board</t>
  </si>
  <si>
    <t>AGC_0194</t>
  </si>
  <si>
    <t>A8880</t>
  </si>
  <si>
    <t>Folklorico And Mariachi Assoc</t>
  </si>
  <si>
    <t>AGC_0195</t>
  </si>
  <si>
    <t>Folklorico And Mariachi Association</t>
  </si>
  <si>
    <t>A8881</t>
  </si>
  <si>
    <t>MGMT Consulting club</t>
  </si>
  <si>
    <t>AGC_0196</t>
  </si>
  <si>
    <t>Management Consulting Club</t>
  </si>
  <si>
    <t>A8882</t>
  </si>
  <si>
    <t>Fiji Make A Wish</t>
  </si>
  <si>
    <t>AGC_0197</t>
  </si>
  <si>
    <t>A8883</t>
  </si>
  <si>
    <t>EWB-USA-USD</t>
  </si>
  <si>
    <t>AGC_0198</t>
  </si>
  <si>
    <t>Global Engineering Brigades</t>
  </si>
  <si>
    <t>A8884</t>
  </si>
  <si>
    <t>Transfer Student Organization</t>
  </si>
  <si>
    <t>AGC_0199</t>
  </si>
  <si>
    <t>A8885</t>
  </si>
  <si>
    <t>Leaders of Tomorrow</t>
  </si>
  <si>
    <t>AGC_0200</t>
  </si>
  <si>
    <t>A8886</t>
  </si>
  <si>
    <t>Saudi Students Association</t>
  </si>
  <si>
    <t>AGC_0201</t>
  </si>
  <si>
    <t>A8887</t>
  </si>
  <si>
    <t>Alpha Pi Sigma</t>
  </si>
  <si>
    <t>AGC_0202</t>
  </si>
  <si>
    <t>A8888</t>
  </si>
  <si>
    <t>Linda Vista Dollars Scholars</t>
  </si>
  <si>
    <t>AGC_0203</t>
  </si>
  <si>
    <t>Linda Vista Dollars for Scholars</t>
  </si>
  <si>
    <t>A8889</t>
  </si>
  <si>
    <t>Tau Beta Pi</t>
  </si>
  <si>
    <t>AGC_0204</t>
  </si>
  <si>
    <t>A8890</t>
  </si>
  <si>
    <t>Pi Tau Sigma</t>
  </si>
  <si>
    <t>AGC_0205</t>
  </si>
  <si>
    <t>A8891</t>
  </si>
  <si>
    <t>USD Edible Garden Club</t>
  </si>
  <si>
    <t>AGC_0206</t>
  </si>
  <si>
    <t>Vigor Gardening Club</t>
  </si>
  <si>
    <t>A8892</t>
  </si>
  <si>
    <t>ASHRAE</t>
  </si>
  <si>
    <t>AGC_0207</t>
  </si>
  <si>
    <t>American Society of Heating, Refrigerating, and Air-Conditioning Engineers</t>
  </si>
  <si>
    <t>A8893</t>
  </si>
  <si>
    <t>HKN-Etta Kappa Nu</t>
  </si>
  <si>
    <t>AGC_0208</t>
  </si>
  <si>
    <t>Eta Kappa Nu</t>
  </si>
  <si>
    <t>A8894</t>
  </si>
  <si>
    <t>SHPE</t>
  </si>
  <si>
    <t>AGC_0209</t>
  </si>
  <si>
    <t>Society of Hispanic Professional Engineers</t>
  </si>
  <si>
    <t>A8895</t>
  </si>
  <si>
    <t>Pi Beta Phi</t>
  </si>
  <si>
    <t>AGC_0210</t>
  </si>
  <si>
    <t>A8896</t>
  </si>
  <si>
    <t>Panhellenic</t>
  </si>
  <si>
    <t>AGC_0211</t>
  </si>
  <si>
    <t>A8897</t>
  </si>
  <si>
    <t>NSB - Natl Society Black Engi</t>
  </si>
  <si>
    <t>AGC_0212</t>
  </si>
  <si>
    <t>National Society of Black Engineers</t>
  </si>
  <si>
    <t>A8898</t>
  </si>
  <si>
    <t>Health Occup Students America</t>
  </si>
  <si>
    <t>AGC_0213</t>
  </si>
  <si>
    <t>Health Occupations Students of America</t>
  </si>
  <si>
    <t>A8899</t>
  </si>
  <si>
    <t>USD eSports</t>
  </si>
  <si>
    <t>AGC_0214</t>
  </si>
  <si>
    <t>Torero Gaming</t>
  </si>
  <si>
    <t>A8900</t>
  </si>
  <si>
    <t>GSA Grad Student Assn</t>
  </si>
  <si>
    <t>AGC_0215</t>
  </si>
  <si>
    <t>Graduate Student Association</t>
  </si>
  <si>
    <t>A8901</t>
  </si>
  <si>
    <t>Graduate Student Council</t>
  </si>
  <si>
    <t>AGC_0216</t>
  </si>
  <si>
    <t>A8902</t>
  </si>
  <si>
    <t>Army ROTC</t>
  </si>
  <si>
    <t>AGC_0217</t>
  </si>
  <si>
    <t>A8903</t>
  </si>
  <si>
    <t>Immaculata</t>
  </si>
  <si>
    <t>AGC_0218</t>
  </si>
  <si>
    <t>A8904</t>
  </si>
  <si>
    <t>Spain 2013</t>
  </si>
  <si>
    <t>AGC_0219</t>
  </si>
  <si>
    <t>A8905</t>
  </si>
  <si>
    <t>CAWH</t>
  </si>
  <si>
    <t>AGC_0220</t>
  </si>
  <si>
    <t>Conference on Academic Workforce Housing</t>
  </si>
  <si>
    <t>A8906</t>
  </si>
  <si>
    <t>P and J PJGA Grad Student Assn</t>
  </si>
  <si>
    <t>AGC_0221</t>
  </si>
  <si>
    <t>Peace and Justice Graduate Student Association</t>
  </si>
  <si>
    <t>A8907</t>
  </si>
  <si>
    <t>Student Teaching Fees-SOLES</t>
  </si>
  <si>
    <t>AGC_0222</t>
  </si>
  <si>
    <t>A8908</t>
  </si>
  <si>
    <t>Franciscan School of Theology</t>
  </si>
  <si>
    <t>AGC_0223</t>
  </si>
  <si>
    <t>A8909</t>
  </si>
  <si>
    <t>Management Consulting Assoc</t>
  </si>
  <si>
    <t>AGC_0224</t>
  </si>
  <si>
    <t>Management Consulting Association</t>
  </si>
  <si>
    <t>A8910</t>
  </si>
  <si>
    <t>MBA Veterans Organization</t>
  </si>
  <si>
    <t>AGC_0225</t>
  </si>
  <si>
    <t>Master of Business Veterans Organization</t>
  </si>
  <si>
    <t>A8911</t>
  </si>
  <si>
    <t>Women's Intl Business Network</t>
  </si>
  <si>
    <t>AGC_0226</t>
  </si>
  <si>
    <t>Women's International Business Network</t>
  </si>
  <si>
    <t>A8912</t>
  </si>
  <si>
    <t>ALADN</t>
  </si>
  <si>
    <t>AGC_0227</t>
  </si>
  <si>
    <t>Academic Library Advancement and Development Network</t>
  </si>
  <si>
    <t>A8913</t>
  </si>
  <si>
    <t>EdTPA Fee-SOLES</t>
  </si>
  <si>
    <t>AGC_0228</t>
  </si>
  <si>
    <t>A8914</t>
  </si>
  <si>
    <t>Asian Student Intl Association</t>
  </si>
  <si>
    <t>AGC_0229</t>
  </si>
  <si>
    <t>Asian Student International Association</t>
  </si>
  <si>
    <t>A8915</t>
  </si>
  <si>
    <t>City of Refuge Club</t>
  </si>
  <si>
    <t>AGC_0230</t>
  </si>
  <si>
    <t>A8916</t>
  </si>
  <si>
    <t>ENGI Steam Kits for Stem Prog</t>
  </si>
  <si>
    <t>AGC_0231</t>
  </si>
  <si>
    <t>Engineering Steam Kits for Stem Program</t>
  </si>
  <si>
    <t>A8917</t>
  </si>
  <si>
    <t>NAWMBA</t>
  </si>
  <si>
    <t>AGC_0232</t>
  </si>
  <si>
    <t>National Association of Women's Master of Business Administration</t>
  </si>
  <si>
    <t>A8918</t>
  </si>
  <si>
    <t>PACCON 2016</t>
  </si>
  <si>
    <t>AGC_0233</t>
  </si>
  <si>
    <t>PACCON</t>
  </si>
  <si>
    <t>A8919</t>
  </si>
  <si>
    <t>SD Regional Climate Collaborat</t>
  </si>
  <si>
    <t>AGC_0234</t>
  </si>
  <si>
    <t>San Diego Regional Climate Collaborative</t>
  </si>
  <si>
    <t>A8920</t>
  </si>
  <si>
    <t>Venture Hub</t>
  </si>
  <si>
    <t>AGC_0235</t>
  </si>
  <si>
    <t>A8921</t>
  </si>
  <si>
    <t>Dream the Impossible</t>
  </si>
  <si>
    <t>AGC_0236</t>
  </si>
  <si>
    <t>A8922</t>
  </si>
  <si>
    <t>Greek Week Philanthropy</t>
  </si>
  <si>
    <t>AGC_0237</t>
  </si>
  <si>
    <t>A8923</t>
  </si>
  <si>
    <t>MAIR GSA</t>
  </si>
  <si>
    <t>AGC_0238</t>
  </si>
  <si>
    <t>Master of Arts in International Relations Graduate Student Association</t>
  </si>
  <si>
    <t>A8924</t>
  </si>
  <si>
    <t>Chi Sigma Alpha</t>
  </si>
  <si>
    <t>AGC_0239</t>
  </si>
  <si>
    <t>A8925</t>
  </si>
  <si>
    <t>SISA</t>
  </si>
  <si>
    <t>AGC_0240</t>
  </si>
  <si>
    <t>Social Innovation Student Alliance</t>
  </si>
  <si>
    <t>A8926</t>
  </si>
  <si>
    <t>LGBTQIA Grad Student Assoc</t>
  </si>
  <si>
    <t>AGC_0241</t>
  </si>
  <si>
    <t xml:space="preserve">LGBTQIA Grad Student Association </t>
  </si>
  <si>
    <t>A8927</t>
  </si>
  <si>
    <t>Cyber Security Student Assoc</t>
  </si>
  <si>
    <t>AGC_0242</t>
  </si>
  <si>
    <t>Cyber Security Student Association</t>
  </si>
  <si>
    <t>A8928</t>
  </si>
  <si>
    <t>Successful Strengths Coaching</t>
  </si>
  <si>
    <t>AGC_0243</t>
  </si>
  <si>
    <t>A8929</t>
  </si>
  <si>
    <t>Net Impact SD</t>
  </si>
  <si>
    <t>AGC_0244</t>
  </si>
  <si>
    <t>A8930</t>
  </si>
  <si>
    <t>HISA</t>
  </si>
  <si>
    <t>AGC_0245</t>
  </si>
  <si>
    <t>Healthcare Informatics Student Association</t>
  </si>
  <si>
    <t>A8931</t>
  </si>
  <si>
    <t>SHELS</t>
  </si>
  <si>
    <t>AGC_0246</t>
  </si>
  <si>
    <t>SOLES Higher Education Leaders and Scholars</t>
  </si>
  <si>
    <t>A8932</t>
  </si>
  <si>
    <t>Business Analytics Assoc</t>
  </si>
  <si>
    <t>AGC_0247</t>
  </si>
  <si>
    <t>Business Analytics Association</t>
  </si>
  <si>
    <t>A8933</t>
  </si>
  <si>
    <t>Sunlight for Survivors</t>
  </si>
  <si>
    <t>AGC_0248</t>
  </si>
  <si>
    <t>AADM00000</t>
  </si>
  <si>
    <t>AADMOTHER</t>
  </si>
  <si>
    <t>Athletics Administration OTHER</t>
  </si>
  <si>
    <t>ABAS00000</t>
  </si>
  <si>
    <t>ABASOTHER</t>
  </si>
  <si>
    <t>Baseball OTHER</t>
  </si>
  <si>
    <t>ACRC00000</t>
  </si>
  <si>
    <t>ACRCOTHER</t>
  </si>
  <si>
    <t>Mens and Womens CrossCty OTHER</t>
  </si>
  <si>
    <t>ADEV00000</t>
  </si>
  <si>
    <t>Advertising Promotional</t>
  </si>
  <si>
    <t>51100 Advertising</t>
  </si>
  <si>
    <t>SC_0040</t>
  </si>
  <si>
    <t>AFAC00000</t>
  </si>
  <si>
    <t>AFTB00000</t>
  </si>
  <si>
    <t>AFTBOTHER</t>
  </si>
  <si>
    <t>Football OTHER</t>
  </si>
  <si>
    <t>58000 Agency Miscellaneous Expenses</t>
  </si>
  <si>
    <t>SC_0160</t>
  </si>
  <si>
    <t>AINC00000</t>
  </si>
  <si>
    <t>AINF00000</t>
  </si>
  <si>
    <t>AISV00000</t>
  </si>
  <si>
    <t>ALVS00000</t>
  </si>
  <si>
    <t>AMBK00000</t>
  </si>
  <si>
    <t>AMBKOTHER</t>
  </si>
  <si>
    <t>Mens Basketball OTHER</t>
  </si>
  <si>
    <t>AMCO00000</t>
  </si>
  <si>
    <t>AMCR00000</t>
  </si>
  <si>
    <t>AMCROTHER</t>
  </si>
  <si>
    <t>Mens Crew OTHER</t>
  </si>
  <si>
    <t>AMED00000</t>
  </si>
  <si>
    <t>AMEDOTHER</t>
  </si>
  <si>
    <t>Sports Medicine OTHER</t>
  </si>
  <si>
    <t>AMGO00000</t>
  </si>
  <si>
    <t>AMGOOTHER</t>
  </si>
  <si>
    <t>Mens Golf OTHER</t>
  </si>
  <si>
    <t>AMSC00000</t>
  </si>
  <si>
    <t>AMSCOTHER</t>
  </si>
  <si>
    <t>Mens Soccer OTHER</t>
  </si>
  <si>
    <t>AMTN00000</t>
  </si>
  <si>
    <t>AMTNOTHER</t>
  </si>
  <si>
    <t>Mens Tennis OTHER</t>
  </si>
  <si>
    <t>ANTHFACST</t>
  </si>
  <si>
    <t>Anthropology Faculty Start Up</t>
  </si>
  <si>
    <t>ANTHOTHER</t>
  </si>
  <si>
    <t>Anthropology OTHER</t>
  </si>
  <si>
    <t>AROM0BKST</t>
  </si>
  <si>
    <t>Aromas Bookstore</t>
  </si>
  <si>
    <t>CC_00219</t>
  </si>
  <si>
    <t>ASDN00000</t>
  </si>
  <si>
    <t>ASDN00DEV</t>
  </si>
  <si>
    <t>Arts &amp; Sciences AS Development</t>
  </si>
  <si>
    <t>CC_00330</t>
  </si>
  <si>
    <t>Arts and Sciences Development</t>
  </si>
  <si>
    <t>ASDN0CFWD</t>
  </si>
  <si>
    <t>Arts &amp; Sciences Carry Fwd</t>
  </si>
  <si>
    <t>ASDN0WAGS</t>
  </si>
  <si>
    <t>Women's and Gender Studies</t>
  </si>
  <si>
    <t>CC_00331</t>
  </si>
  <si>
    <t>ASDNASMNT</t>
  </si>
  <si>
    <t>A&amp;S Assessment</t>
  </si>
  <si>
    <t>CC_00332</t>
  </si>
  <si>
    <t>C1001</t>
  </si>
  <si>
    <t>ASDNC1001</t>
  </si>
  <si>
    <t>ALSAM-Bridgng the Gap Yr6 &amp; Up</t>
  </si>
  <si>
    <t>Grants</t>
  </si>
  <si>
    <t>GRT_0009</t>
  </si>
  <si>
    <t>A15-0083 "Bridging the Gap" Science Partnership with Mater Dei Catholic High School's Academy of Science</t>
  </si>
  <si>
    <t>C1022</t>
  </si>
  <si>
    <t>ASDNC1022</t>
  </si>
  <si>
    <t>Koch Foundation CEEPP at USD</t>
  </si>
  <si>
    <t>GRT_0020</t>
  </si>
  <si>
    <t>A17-0079 Support the Center for Ethics, Economics and Public Policy at the USD</t>
  </si>
  <si>
    <t>C1029</t>
  </si>
  <si>
    <t>ASDNC1029</t>
  </si>
  <si>
    <t>USD Humanities Cntr-Keck Fndtn</t>
  </si>
  <si>
    <t>GRT_0026</t>
  </si>
  <si>
    <t>A17-0044 USD Humanities Center</t>
  </si>
  <si>
    <t>ASDNFACDV</t>
  </si>
  <si>
    <t>Arts and Sciences Fac Develop</t>
  </si>
  <si>
    <t>CC_00358</t>
  </si>
  <si>
    <t>Arts and Sciences Faculty Development</t>
  </si>
  <si>
    <t>ASDNFACRS</t>
  </si>
  <si>
    <t>Arts and Sciences Fac Research</t>
  </si>
  <si>
    <t>CC_00359</t>
  </si>
  <si>
    <t>Arts and Sciences Faculty Research</t>
  </si>
  <si>
    <t>ASDNFASEC</t>
  </si>
  <si>
    <t>Arts and Sciences Fac Secretar</t>
  </si>
  <si>
    <t>CC_00356</t>
  </si>
  <si>
    <t>Arts and Sciences Faculty Secretary</t>
  </si>
  <si>
    <t>ASDNHONPR</t>
  </si>
  <si>
    <t>Arts and Sciences Honor Prog</t>
  </si>
  <si>
    <t>CC_00368</t>
  </si>
  <si>
    <t>Undergraduate Studies Honor Program</t>
  </si>
  <si>
    <t>ASDNHUCTR</t>
  </si>
  <si>
    <t>A&amp;S Humanities Center</t>
  </si>
  <si>
    <t>ASDNIDHUM</t>
  </si>
  <si>
    <t>Interdisciplinary Humanities</t>
  </si>
  <si>
    <t>ASDNLATIN</t>
  </si>
  <si>
    <t>Arts &amp; Scien Ctr Latino/a Cath</t>
  </si>
  <si>
    <t>ASDNMKTNG</t>
  </si>
  <si>
    <t>Arts &amp; Sciences Marketing</t>
  </si>
  <si>
    <t>CC_00395</t>
  </si>
  <si>
    <t>Arts and Sciences Marketing</t>
  </si>
  <si>
    <t>ASDNOTHER</t>
  </si>
  <si>
    <t>Arts and Sciences OTHER</t>
  </si>
  <si>
    <t>ASDNPHLTH</t>
  </si>
  <si>
    <t>Pre Health Advising</t>
  </si>
  <si>
    <t>CC_00369</t>
  </si>
  <si>
    <t>Undergradate Studies Pre Health A</t>
  </si>
  <si>
    <t>ASDNPILAS</t>
  </si>
  <si>
    <t>Prgm in Latin American Studies</t>
  </si>
  <si>
    <t>AP_00145</t>
  </si>
  <si>
    <t>Latin American Studies</t>
  </si>
  <si>
    <t>S1207</t>
  </si>
  <si>
    <t>ASDNS1207</t>
  </si>
  <si>
    <t>NSF - REU Site: Climate Change</t>
  </si>
  <si>
    <t>GRT_0172</t>
  </si>
  <si>
    <t>A16-0007 REU Site: Climate Change Across The Various Scales of System Organization</t>
  </si>
  <si>
    <t>S1208</t>
  </si>
  <si>
    <t>ASDNS1208</t>
  </si>
  <si>
    <t>NSF - S-STEM - Myers</t>
  </si>
  <si>
    <t>GRT_0173</t>
  </si>
  <si>
    <t>A15-0055 Supporting Students for Success in Mathematics, Computer Science and Physics at the USD</t>
  </si>
  <si>
    <t>ASDNSCOPS</t>
  </si>
  <si>
    <t>Arts and Sciences Sci Ctr Ops</t>
  </si>
  <si>
    <t>CC_00333</t>
  </si>
  <si>
    <t>Science Center Operations</t>
  </si>
  <si>
    <t>ASDNSUREP</t>
  </si>
  <si>
    <t>Arts and Sciences Sure Program</t>
  </si>
  <si>
    <t>CC_00334</t>
  </si>
  <si>
    <t>Sure Program</t>
  </si>
  <si>
    <t>ASST00000</t>
  </si>
  <si>
    <t>AS General</t>
  </si>
  <si>
    <t>AGC_0249</t>
  </si>
  <si>
    <t>Associated Student Government General</t>
  </si>
  <si>
    <t>ASST00001</t>
  </si>
  <si>
    <t>AS9</t>
  </si>
  <si>
    <t>AGC_0250</t>
  </si>
  <si>
    <t>ASST00002</t>
  </si>
  <si>
    <t>AS Chief of Staff</t>
  </si>
  <si>
    <t>AGC_0251</t>
  </si>
  <si>
    <t>Associated Student Government Chief of Staff</t>
  </si>
  <si>
    <t>ASST00003</t>
  </si>
  <si>
    <t>AS Chair of Student Orgs</t>
  </si>
  <si>
    <t>AGC_0252</t>
  </si>
  <si>
    <t>Associated Student Government Chair of Student Organizations</t>
  </si>
  <si>
    <t>ASST00004</t>
  </si>
  <si>
    <t>TPB Spotlight</t>
  </si>
  <si>
    <t>AGC_0253</t>
  </si>
  <si>
    <t>Torero Program Board Spotlight</t>
  </si>
  <si>
    <t>ASST00008</t>
  </si>
  <si>
    <t>AS Finance</t>
  </si>
  <si>
    <t>AGC_0257</t>
  </si>
  <si>
    <t>Associated Student Government Finance</t>
  </si>
  <si>
    <t>ASST00009</t>
  </si>
  <si>
    <t>TPB Novelty</t>
  </si>
  <si>
    <t>AGC_0258</t>
  </si>
  <si>
    <t>Torero Program Board Novelty</t>
  </si>
  <si>
    <t>ASST00010</t>
  </si>
  <si>
    <t>AS Academics</t>
  </si>
  <si>
    <t>AGC_0259</t>
  </si>
  <si>
    <t>Associated Student Government Academics</t>
  </si>
  <si>
    <t>ASST00011</t>
  </si>
  <si>
    <t>AS Communications</t>
  </si>
  <si>
    <t>AGC_0260</t>
  </si>
  <si>
    <t>Associated Student Government Communications</t>
  </si>
  <si>
    <t>ASST00013</t>
  </si>
  <si>
    <t>TPB Off Campus Tickets</t>
  </si>
  <si>
    <t>AGC_0262</t>
  </si>
  <si>
    <t>Torero Program Board Off Campus Tickets</t>
  </si>
  <si>
    <t>ASST00014</t>
  </si>
  <si>
    <t>TPB Class Programs</t>
  </si>
  <si>
    <t>AGC_0263</t>
  </si>
  <si>
    <t>Torero Program Board Class Programs</t>
  </si>
  <si>
    <t>ASST00015</t>
  </si>
  <si>
    <t>TPB Marketing Coordinator</t>
  </si>
  <si>
    <t>AGC_0264</t>
  </si>
  <si>
    <t>Torero Program Board Marketing Coordinator</t>
  </si>
  <si>
    <t>ASST00016</t>
  </si>
  <si>
    <t>TPB After Dark</t>
  </si>
  <si>
    <t>AGC_0265</t>
  </si>
  <si>
    <t>Torero Program Board After Dark</t>
  </si>
  <si>
    <t>ASST00018</t>
  </si>
  <si>
    <t>AS Budget Committee</t>
  </si>
  <si>
    <t>AGC_0267</t>
  </si>
  <si>
    <t>Associated Student Government Budget Committee</t>
  </si>
  <si>
    <t>ASST00019</t>
  </si>
  <si>
    <t>TPB Director of Concerts</t>
  </si>
  <si>
    <t>AGC_0268</t>
  </si>
  <si>
    <t>Torero Program Board Director of Concerts</t>
  </si>
  <si>
    <t>ASST00020</t>
  </si>
  <si>
    <t>AS Torero Days</t>
  </si>
  <si>
    <t>AGC_0269</t>
  </si>
  <si>
    <t>Associated Student Government Torero Days</t>
  </si>
  <si>
    <t>ASST00023</t>
  </si>
  <si>
    <t>AS Womens Center</t>
  </si>
  <si>
    <t>AGC_0272</t>
  </si>
  <si>
    <t>Associated Student Government Womens Commons</t>
  </si>
  <si>
    <t>ASST00025</t>
  </si>
  <si>
    <t>TPB Multicultural/Lectures</t>
  </si>
  <si>
    <t>AGC_0274</t>
  </si>
  <si>
    <t>Torero Program Board Multicultural and Lectures Coordinator</t>
  </si>
  <si>
    <t>ASST00027</t>
  </si>
  <si>
    <t>AS Reserves</t>
  </si>
  <si>
    <t>AGC_0276</t>
  </si>
  <si>
    <t>Associated Student Government Reserves</t>
  </si>
  <si>
    <t>ASST00028</t>
  </si>
  <si>
    <t>AS Speaker of the Senate</t>
  </si>
  <si>
    <t>AGC_0277</t>
  </si>
  <si>
    <t>Associated Student Government Speaker of the Senate</t>
  </si>
  <si>
    <t>ASST00031</t>
  </si>
  <si>
    <t>AS Sports Clubs</t>
  </si>
  <si>
    <t>AGC_0280</t>
  </si>
  <si>
    <t>Associated Student Government Sports Clubs</t>
  </si>
  <si>
    <t>ASST00032</t>
  </si>
  <si>
    <t>AS Operations</t>
  </si>
  <si>
    <t>AGC_0281</t>
  </si>
  <si>
    <t>Associated Student Government Operations</t>
  </si>
  <si>
    <t>ASST00033</t>
  </si>
  <si>
    <t>AS President</t>
  </si>
  <si>
    <t>AGC_0282</t>
  </si>
  <si>
    <t>Associated Student Government President</t>
  </si>
  <si>
    <t>ASST00036</t>
  </si>
  <si>
    <t>AS Vice President</t>
  </si>
  <si>
    <t>AGC_0285</t>
  </si>
  <si>
    <t>Associated Student Government Vice President</t>
  </si>
  <si>
    <t>ASST00038</t>
  </si>
  <si>
    <t>TPB Torero Board Chair</t>
  </si>
  <si>
    <t>AGC_0287</t>
  </si>
  <si>
    <t>Torero Program Board Chair</t>
  </si>
  <si>
    <t>ASST00040</t>
  </si>
  <si>
    <t>AS UFMC</t>
  </si>
  <si>
    <t>AGC_0289</t>
  </si>
  <si>
    <t>Associated Student Government United Front Multicultural Commons</t>
  </si>
  <si>
    <t>ASST00041</t>
  </si>
  <si>
    <t>AS CASA</t>
  </si>
  <si>
    <t>AGC_0290</t>
  </si>
  <si>
    <t>Associated Student Government Mulvaney Center for Community, Awareness and Social Action</t>
  </si>
  <si>
    <t>ASST00042</t>
  </si>
  <si>
    <t>AS Torero Weekends</t>
  </si>
  <si>
    <t>AGC_0291</t>
  </si>
  <si>
    <t>Associated Student Government Weekend Programming</t>
  </si>
  <si>
    <t>ASST00044</t>
  </si>
  <si>
    <t>AS Creative Zone</t>
  </si>
  <si>
    <t>AGC_0293</t>
  </si>
  <si>
    <t>Associated Student Government Creative Zone</t>
  </si>
  <si>
    <t>ASST00045</t>
  </si>
  <si>
    <t>AS Torero Board Spirit/Traditn</t>
  </si>
  <si>
    <t>AGC_0294</t>
  </si>
  <si>
    <t>Torero Program Board Spirit and Traditions</t>
  </si>
  <si>
    <t>ASST00046</t>
  </si>
  <si>
    <t>AS Torero Board Spotligh</t>
  </si>
  <si>
    <t>AGC_0295</t>
  </si>
  <si>
    <t>ASST00049</t>
  </si>
  <si>
    <t>AS Torero Board Arts/Lectures</t>
  </si>
  <si>
    <t>AGC_0298</t>
  </si>
  <si>
    <t>ASST00051</t>
  </si>
  <si>
    <t>AS Outdoor Adventure</t>
  </si>
  <si>
    <t>AGC_0300</t>
  </si>
  <si>
    <t>Associated Student Government Outdoor Adventures</t>
  </si>
  <si>
    <t>ASST00052</t>
  </si>
  <si>
    <t>AS CHWP</t>
  </si>
  <si>
    <t>AGC_0301</t>
  </si>
  <si>
    <t>Associated Student Government Center for Health and Wellness Promotion</t>
  </si>
  <si>
    <t>ASST00053</t>
  </si>
  <si>
    <t>AS Black Student Resource Ctr</t>
  </si>
  <si>
    <t>AGC_0302</t>
  </si>
  <si>
    <t>Associated Student Government Black Student Resource Commons</t>
  </si>
  <si>
    <t>ASST00054</t>
  </si>
  <si>
    <t>AS Student Support Services</t>
  </si>
  <si>
    <t>AGC_0303</t>
  </si>
  <si>
    <t>Associated Student Government Student Support Services</t>
  </si>
  <si>
    <t>ASST00055</t>
  </si>
  <si>
    <t>AS Studnt Leadershp &amp; Engagmnt</t>
  </si>
  <si>
    <t>AGC_0304</t>
  </si>
  <si>
    <t>Associated Student Government Student Leadership and Engagement</t>
  </si>
  <si>
    <t>ASST00056</t>
  </si>
  <si>
    <t>AS McNair Scholars Program</t>
  </si>
  <si>
    <t>AGC_0305</t>
  </si>
  <si>
    <t>Associated Student Government McNair Scholars Program</t>
  </si>
  <si>
    <t>ASST00057</t>
  </si>
  <si>
    <t>AS Changemaker Hub</t>
  </si>
  <si>
    <t>AGC_0306</t>
  </si>
  <si>
    <t>Associated Student Government Changemaker Hub</t>
  </si>
  <si>
    <t>ASST00058</t>
  </si>
  <si>
    <t>AS Veterans Center</t>
  </si>
  <si>
    <t>AGC_0307</t>
  </si>
  <si>
    <t>Associated Student Government Military and Veterans Program</t>
  </si>
  <si>
    <t>ASST00059</t>
  </si>
  <si>
    <t>AS Student Activities</t>
  </si>
  <si>
    <t>AGC_0308</t>
  </si>
  <si>
    <t>Associated Student Government Student Activities</t>
  </si>
  <si>
    <t>ASST00060</t>
  </si>
  <si>
    <t>AS Athletics Chair</t>
  </si>
  <si>
    <t>AGC_0309</t>
  </si>
  <si>
    <t>Associated Student Government Athletics Chair</t>
  </si>
  <si>
    <t>ASST00061</t>
  </si>
  <si>
    <t>AS Community Leadership Dev</t>
  </si>
  <si>
    <t>AGC_0310</t>
  </si>
  <si>
    <t>Associated Student Government Community Leadership Development</t>
  </si>
  <si>
    <t>ASST00062</t>
  </si>
  <si>
    <t>TPB Chair Events</t>
  </si>
  <si>
    <t>AGC_0311</t>
  </si>
  <si>
    <t>Torero Program Board Chair Events</t>
  </si>
  <si>
    <t>ASST00063</t>
  </si>
  <si>
    <t>TPB Vice Chair 1</t>
  </si>
  <si>
    <t>AGC_0312</t>
  </si>
  <si>
    <t>Torero Program Board Chair 1</t>
  </si>
  <si>
    <t>ASST00064</t>
  </si>
  <si>
    <t>TPB Vice Chair 2</t>
  </si>
  <si>
    <t>AGC_0313</t>
  </si>
  <si>
    <t>Torero Program Board Chair 2</t>
  </si>
  <si>
    <t>ASST00065</t>
  </si>
  <si>
    <t>TPB Vice Chair 3</t>
  </si>
  <si>
    <t>AGC_0314</t>
  </si>
  <si>
    <t>Torero Program Board Chair 3</t>
  </si>
  <si>
    <t>ASST00066</t>
  </si>
  <si>
    <t>LGBTQ+ &amp; Allies Commons</t>
  </si>
  <si>
    <t>AGC_0315</t>
  </si>
  <si>
    <t>LGBTQ+ and Allies Commons</t>
  </si>
  <si>
    <t>ASST00067</t>
  </si>
  <si>
    <t>Life Fraternity and Sorority</t>
  </si>
  <si>
    <t>AGC_0316</t>
  </si>
  <si>
    <t>ASST00068</t>
  </si>
  <si>
    <t>Judicial Branch</t>
  </si>
  <si>
    <t>AGC_0317</t>
  </si>
  <si>
    <t>ATSV00000</t>
  </si>
  <si>
    <t>51200 Automotive</t>
  </si>
  <si>
    <t>SC_0041</t>
  </si>
  <si>
    <t>51300 Awards and Trophies</t>
  </si>
  <si>
    <t>SC_0042</t>
  </si>
  <si>
    <t>AWBK00000</t>
  </si>
  <si>
    <t>AWBKOTHER</t>
  </si>
  <si>
    <t>Womens Basketball OTHER</t>
  </si>
  <si>
    <t>AWCR00000</t>
  </si>
  <si>
    <t>AWCROTHER</t>
  </si>
  <si>
    <t>Womens Crew OTHER</t>
  </si>
  <si>
    <t>AWSC00000</t>
  </si>
  <si>
    <t>AWSCOTHER</t>
  </si>
  <si>
    <t>Womens Soccer OTHER</t>
  </si>
  <si>
    <t>AWSF00000</t>
  </si>
  <si>
    <t>AWSFOTHER</t>
  </si>
  <si>
    <t>Womens Softball OTHER</t>
  </si>
  <si>
    <t>AWSW00000</t>
  </si>
  <si>
    <t>AWSWOTHER</t>
  </si>
  <si>
    <t>Womens Swimming OTHER</t>
  </si>
  <si>
    <t>AWTN00000</t>
  </si>
  <si>
    <t>AWTNOTHER</t>
  </si>
  <si>
    <t>Womens Tennis OTHER</t>
  </si>
  <si>
    <t>AWVO00000</t>
  </si>
  <si>
    <t>AWVOOTHER</t>
  </si>
  <si>
    <t>Womens Volleyball OTHER</t>
  </si>
  <si>
    <t>B0000</t>
  </si>
  <si>
    <t>Unexp and DS Gen Fd Bal</t>
  </si>
  <si>
    <t>UD_00215</t>
  </si>
  <si>
    <t>B0001</t>
  </si>
  <si>
    <t>UD_00216</t>
  </si>
  <si>
    <t>B0002</t>
  </si>
  <si>
    <t>UD_00217</t>
  </si>
  <si>
    <t>B0003</t>
  </si>
  <si>
    <t>UD_00218</t>
  </si>
  <si>
    <t>B0004</t>
  </si>
  <si>
    <t>UD_00219</t>
  </si>
  <si>
    <t>B0005</t>
  </si>
  <si>
    <t>Cont Ed  Reserve</t>
  </si>
  <si>
    <t>UD_00220</t>
  </si>
  <si>
    <t>B0006</t>
  </si>
  <si>
    <t>MCOs</t>
  </si>
  <si>
    <t>UD_00221</t>
  </si>
  <si>
    <t>B0007</t>
  </si>
  <si>
    <t>Parking Services Reserve</t>
  </si>
  <si>
    <t>UD_00222</t>
  </si>
  <si>
    <t>B0008</t>
  </si>
  <si>
    <t>International Center Reserve</t>
  </si>
  <si>
    <t>UD_00223</t>
  </si>
  <si>
    <t>B0009</t>
  </si>
  <si>
    <t>Ahlers Center Reserve</t>
  </si>
  <si>
    <t>UD_00224</t>
  </si>
  <si>
    <t>B0010</t>
  </si>
  <si>
    <t>UD_00225</t>
  </si>
  <si>
    <t>B0011</t>
  </si>
  <si>
    <t>Law Foreign Reserve</t>
  </si>
  <si>
    <t>UD_00226</t>
  </si>
  <si>
    <t>B0012</t>
  </si>
  <si>
    <t>Professional Program Reserve</t>
  </si>
  <si>
    <t>UD_00227</t>
  </si>
  <si>
    <t>B0013</t>
  </si>
  <si>
    <t>Child Development Center Reserve</t>
  </si>
  <si>
    <t>UD_00228</t>
  </si>
  <si>
    <t>B0014</t>
  </si>
  <si>
    <t>Hospitality Reserve</t>
  </si>
  <si>
    <t>UD_00229</t>
  </si>
  <si>
    <t>B0015</t>
  </si>
  <si>
    <t>SA - Preceptor Support Reserve</t>
  </si>
  <si>
    <t>UD_00230</t>
  </si>
  <si>
    <t>B0016</t>
  </si>
  <si>
    <t>Student Hlth Ctr Reserve</t>
  </si>
  <si>
    <t>UD_00231</t>
  </si>
  <si>
    <t>B0017</t>
  </si>
  <si>
    <t>SOLES Shared Revenue Reserve</t>
  </si>
  <si>
    <t>UD_00232</t>
  </si>
  <si>
    <t>B0018</t>
  </si>
  <si>
    <t>Nursing Shared Revenue Reserve</t>
  </si>
  <si>
    <t>UD_00233</t>
  </si>
  <si>
    <t>B0019</t>
  </si>
  <si>
    <t>SBA Incentive Fund</t>
  </si>
  <si>
    <t>UD_00234</t>
  </si>
  <si>
    <t>B0020</t>
  </si>
  <si>
    <t>SOLES Incentive Fund</t>
  </si>
  <si>
    <t>UD_00235</t>
  </si>
  <si>
    <t>B0021</t>
  </si>
  <si>
    <t>KROC Incentive Fund</t>
  </si>
  <si>
    <t>UD_00236</t>
  </si>
  <si>
    <t>B0022</t>
  </si>
  <si>
    <t>Copley Reserve</t>
  </si>
  <si>
    <t>UD_00237</t>
  </si>
  <si>
    <t>B0023</t>
  </si>
  <si>
    <t>Provost Reserve</t>
  </si>
  <si>
    <t>UD_00238</t>
  </si>
  <si>
    <t>B0024</t>
  </si>
  <si>
    <t>School of Engineering Reserve</t>
  </si>
  <si>
    <t>UD_00239</t>
  </si>
  <si>
    <t>B0025</t>
  </si>
  <si>
    <t>SOLES Reserve</t>
  </si>
  <si>
    <t>UD_00240</t>
  </si>
  <si>
    <t>B0026</t>
  </si>
  <si>
    <t>Finance Reserve</t>
  </si>
  <si>
    <t>UD_00241</t>
  </si>
  <si>
    <t>B0027</t>
  </si>
  <si>
    <t>Inst Effectiveness Reserve</t>
  </si>
  <si>
    <t>UD_00242</t>
  </si>
  <si>
    <t>B0028</t>
  </si>
  <si>
    <t>Information Technology Reserve</t>
  </si>
  <si>
    <t>UD_00243</t>
  </si>
  <si>
    <t>B0029</t>
  </si>
  <si>
    <t>Mission and Ministry Reserve</t>
  </si>
  <si>
    <t>UD_00244</t>
  </si>
  <si>
    <t>B0030</t>
  </si>
  <si>
    <t>Workorder Accrual</t>
  </si>
  <si>
    <t>UD_00245</t>
  </si>
  <si>
    <t>B0031</t>
  </si>
  <si>
    <t>Unfunded Accrued Interest</t>
  </si>
  <si>
    <t>UD_00246</t>
  </si>
  <si>
    <t>B0032</t>
  </si>
  <si>
    <t>FMV Appreciation</t>
  </si>
  <si>
    <t>UD_00247</t>
  </si>
  <si>
    <t>B0033</t>
  </si>
  <si>
    <t>President's Office Reserve</t>
  </si>
  <si>
    <t>UD_00248</t>
  </si>
  <si>
    <t>B0034</t>
  </si>
  <si>
    <t>University Operations Reserve</t>
  </si>
  <si>
    <t>UD_00249</t>
  </si>
  <si>
    <t>B0035</t>
  </si>
  <si>
    <t>Dining Capital Fund</t>
  </si>
  <si>
    <t>UD_00250</t>
  </si>
  <si>
    <t>B0036</t>
  </si>
  <si>
    <t>Student Affairs Capital Fund</t>
  </si>
  <si>
    <t>UD_00251</t>
  </si>
  <si>
    <t>B0037</t>
  </si>
  <si>
    <t>Student Affairs Reserve</t>
  </si>
  <si>
    <t>UD_00252</t>
  </si>
  <si>
    <t>B0038</t>
  </si>
  <si>
    <t>University Relations Reserve</t>
  </si>
  <si>
    <t>UD_00253</t>
  </si>
  <si>
    <t>B0040</t>
  </si>
  <si>
    <t>Invest Prop Capital Fund</t>
  </si>
  <si>
    <t>UD_00254</t>
  </si>
  <si>
    <t>B0041</t>
  </si>
  <si>
    <t>Athletic Scholarship Reserve</t>
  </si>
  <si>
    <t>UD_00255</t>
  </si>
  <si>
    <t>B0060</t>
  </si>
  <si>
    <t>Univ Center Bldg Fund</t>
  </si>
  <si>
    <t>Gifts</t>
  </si>
  <si>
    <t>GFT_01193</t>
  </si>
  <si>
    <t>B0070</t>
  </si>
  <si>
    <t>Msgr I B Eagen Plaza Fund</t>
  </si>
  <si>
    <t>GFT_01141</t>
  </si>
  <si>
    <t>B0080</t>
  </si>
  <si>
    <t>OToole Foundation Gift</t>
  </si>
  <si>
    <t>GFT_01142</t>
  </si>
  <si>
    <t>B0090</t>
  </si>
  <si>
    <t>Manchester Childcare Cntr</t>
  </si>
  <si>
    <t>GFT_01194</t>
  </si>
  <si>
    <t>B0100</t>
  </si>
  <si>
    <t>Special Projects</t>
  </si>
  <si>
    <t>GFT_01143</t>
  </si>
  <si>
    <t>B0110</t>
  </si>
  <si>
    <t>SBA Bldg Fund</t>
  </si>
  <si>
    <t>GFT_01192</t>
  </si>
  <si>
    <t>B0111</t>
  </si>
  <si>
    <t>SOLES Bldg Fund</t>
  </si>
  <si>
    <t>GFT_01190</t>
  </si>
  <si>
    <t>B0160</t>
  </si>
  <si>
    <t>Hughes Center</t>
  </si>
  <si>
    <t>GFT_01252</t>
  </si>
  <si>
    <t>B0114</t>
  </si>
  <si>
    <t>Learning Commons Building Fund</t>
  </si>
  <si>
    <t>GFT_01250</t>
  </si>
  <si>
    <t>B0115</t>
  </si>
  <si>
    <t>Copley Library Building Fund</t>
  </si>
  <si>
    <t>GFT_01251</t>
  </si>
  <si>
    <t>B0116</t>
  </si>
  <si>
    <t>Camino and Founders Bldg Fnd</t>
  </si>
  <si>
    <t>GFT_01157</t>
  </si>
  <si>
    <t>Camino and Founders Building Fund</t>
  </si>
  <si>
    <t>B0120</t>
  </si>
  <si>
    <t>Revolving Building Fund</t>
  </si>
  <si>
    <t>GFT_01195</t>
  </si>
  <si>
    <t>B0125</t>
  </si>
  <si>
    <t>Strategic Capital Fund</t>
  </si>
  <si>
    <t>GFT_01191</t>
  </si>
  <si>
    <t>B0134</t>
  </si>
  <si>
    <t>Cost Efficiency Funds</t>
  </si>
  <si>
    <t>UD_00269</t>
  </si>
  <si>
    <t>B0140</t>
  </si>
  <si>
    <t>Fountain Plaza and Mall</t>
  </si>
  <si>
    <t>GFT_01144</t>
  </si>
  <si>
    <t>B0150</t>
  </si>
  <si>
    <t>Science and Tech Ctr Bldg Fd</t>
  </si>
  <si>
    <t>GFT_01145</t>
  </si>
  <si>
    <t>B0170</t>
  </si>
  <si>
    <t>JCP Sports Center Complex</t>
  </si>
  <si>
    <t>GFT_01146</t>
  </si>
  <si>
    <t>B0180</t>
  </si>
  <si>
    <t>Hogan Tennis Center Bldg Fd</t>
  </si>
  <si>
    <t>GFT_01147</t>
  </si>
  <si>
    <t>B0185</t>
  </si>
  <si>
    <t>Athletic Building Fund</t>
  </si>
  <si>
    <t>GFT_01148</t>
  </si>
  <si>
    <t>B0186</t>
  </si>
  <si>
    <t>Golf Softball Facilities</t>
  </si>
  <si>
    <t>GFT_01149</t>
  </si>
  <si>
    <t>B0190</t>
  </si>
  <si>
    <t>Univ Center Expansion</t>
  </si>
  <si>
    <t>GFT_01150</t>
  </si>
  <si>
    <t>B0191</t>
  </si>
  <si>
    <t>Institute of Nursing Research</t>
  </si>
  <si>
    <t>GFT_01151</t>
  </si>
  <si>
    <t>B0192</t>
  </si>
  <si>
    <t>Beyster Inst of Nursing Rsch</t>
  </si>
  <si>
    <t>GFT_01152</t>
  </si>
  <si>
    <t>B0193</t>
  </si>
  <si>
    <t>Maher/Health Center patio</t>
  </si>
  <si>
    <t>GFT_01153</t>
  </si>
  <si>
    <t>B0194</t>
  </si>
  <si>
    <t>Beyster Loan</t>
  </si>
  <si>
    <t>UD_00256</t>
  </si>
  <si>
    <t>B0195</t>
  </si>
  <si>
    <t>ITS Internal Loan</t>
  </si>
  <si>
    <t>UD_00257</t>
  </si>
  <si>
    <t>B0196</t>
  </si>
  <si>
    <t>Mission &amp; Ministry Fac Project</t>
  </si>
  <si>
    <t>GFT_01154</t>
  </si>
  <si>
    <t>B0197</t>
  </si>
  <si>
    <t>SMSE Expansion</t>
  </si>
  <si>
    <t>GFT_01155</t>
  </si>
  <si>
    <t>B0200</t>
  </si>
  <si>
    <t>Mission Cafe and Fitness Ctr</t>
  </si>
  <si>
    <t>GFT_01156</t>
  </si>
  <si>
    <t>B0210</t>
  </si>
  <si>
    <t>Energy Efficiency Funds</t>
  </si>
  <si>
    <t>UD_00258</t>
  </si>
  <si>
    <t>B0215</t>
  </si>
  <si>
    <t>Law Faculty Loans</t>
  </si>
  <si>
    <t>UD_00259</t>
  </si>
  <si>
    <t>B1000</t>
  </si>
  <si>
    <t>Deferred Maintenance Reserve</t>
  </si>
  <si>
    <t>UD_00260</t>
  </si>
  <si>
    <t>55100 Bad Debt Expense</t>
  </si>
  <si>
    <t>SC_0149</t>
  </si>
  <si>
    <t>BANQ00000</t>
  </si>
  <si>
    <t>BEN Acc Death Dismemb</t>
  </si>
  <si>
    <t>51010 Benefits Actual Costs</t>
  </si>
  <si>
    <t>SC_0020</t>
  </si>
  <si>
    <t>Benefits Accidental Death and Dismemberment</t>
  </si>
  <si>
    <t>BEN Adoption Reimb</t>
  </si>
  <si>
    <t>SC_0037</t>
  </si>
  <si>
    <t>Benefits Adoption Reimbursement</t>
  </si>
  <si>
    <t>BEN CDHP Expense</t>
  </si>
  <si>
    <t/>
  </si>
  <si>
    <t>BEN EAP Expense</t>
  </si>
  <si>
    <t>BEN Employee Dep Subsidy</t>
  </si>
  <si>
    <t>BEN Fidelity Retirement</t>
  </si>
  <si>
    <t>BEN Flex Benefits</t>
  </si>
  <si>
    <t>BEN Health Advocate Exp</t>
  </si>
  <si>
    <t>BEN Life Insurance</t>
  </si>
  <si>
    <t>SC_0022</t>
  </si>
  <si>
    <t>Benefits Life Insurance</t>
  </si>
  <si>
    <t>BEN Long Term Disability</t>
  </si>
  <si>
    <t>SC_0023</t>
  </si>
  <si>
    <t>Benefits Long Term Disability</t>
  </si>
  <si>
    <t>BEN Medicare FICA</t>
  </si>
  <si>
    <t>SC_0024</t>
  </si>
  <si>
    <t>Benefits Medicare FICA</t>
  </si>
  <si>
    <t>BEN OASDI</t>
  </si>
  <si>
    <t>SC_0025</t>
  </si>
  <si>
    <t>Benefits OASDI</t>
  </si>
  <si>
    <t>BEN Post Retirement</t>
  </si>
  <si>
    <t>SC_0026</t>
  </si>
  <si>
    <t>Benefits Post Retirement</t>
  </si>
  <si>
    <t>BEN Religious Order</t>
  </si>
  <si>
    <t>SC_0027</t>
  </si>
  <si>
    <t>Benefits Religious Order</t>
  </si>
  <si>
    <t>BEN Scudder Retirement</t>
  </si>
  <si>
    <t>BEN Severance Term</t>
  </si>
  <si>
    <t>BEN Sick Leave</t>
  </si>
  <si>
    <t>BEN TIAA CREF Retirement</t>
  </si>
  <si>
    <t>BEN Unemployment Ins</t>
  </si>
  <si>
    <t>SC_0028</t>
  </si>
  <si>
    <t>Benefits Unemployment Insurance</t>
  </si>
  <si>
    <t>BEN Valic Retirement</t>
  </si>
  <si>
    <t>BEN Wellness Program</t>
  </si>
  <si>
    <t>BEN Workers Comp Ins</t>
  </si>
  <si>
    <t>SC_0029</t>
  </si>
  <si>
    <t>Benefits Workers Compensation Insurance</t>
  </si>
  <si>
    <t>BENE00000</t>
  </si>
  <si>
    <t>51020 Benefits Allocation</t>
  </si>
  <si>
    <t>Benefits Dep Tuition Remission</t>
  </si>
  <si>
    <t>SC_0030</t>
  </si>
  <si>
    <t>Benefits Dependent Tuition Remission</t>
  </si>
  <si>
    <t>Benefits EE Benefit Costs</t>
  </si>
  <si>
    <t>SC_0031</t>
  </si>
  <si>
    <t>Benefits Employee Benefit Costs</t>
  </si>
  <si>
    <t>Benefits EE Tuition Remission</t>
  </si>
  <si>
    <t>SC_0032</t>
  </si>
  <si>
    <t>Benefits Employee Tuition Remission</t>
  </si>
  <si>
    <t>Benefits Employee Orientation</t>
  </si>
  <si>
    <t>Benefits Employee Recognition</t>
  </si>
  <si>
    <t>SC_0033</t>
  </si>
  <si>
    <t>Benefits Light Duty</t>
  </si>
  <si>
    <t>Benefits Safety Incentive Prog</t>
  </si>
  <si>
    <t>Benefits Spouse Tuit Remission</t>
  </si>
  <si>
    <t>SC_0034</t>
  </si>
  <si>
    <t>Benefits Spouse Tuition Remission</t>
  </si>
  <si>
    <t>Benefits Travel Accident Ins</t>
  </si>
  <si>
    <t>Benefits Tuition Exchange Prgm</t>
  </si>
  <si>
    <t>SC_0035</t>
  </si>
  <si>
    <t>Benefits Tuition Exchange Program</t>
  </si>
  <si>
    <t>Benefits Welfare Brokers Fee</t>
  </si>
  <si>
    <t>Benefits Work Comp Broker Fee</t>
  </si>
  <si>
    <t>BERT00000</t>
  </si>
  <si>
    <t>BFEI00000</t>
  </si>
  <si>
    <t>BFEIOTHER</t>
  </si>
  <si>
    <t>Graduate Financial Aid -SBA</t>
  </si>
  <si>
    <t>BGFAOTHER</t>
  </si>
  <si>
    <t>BIOLC1005</t>
  </si>
  <si>
    <t>Stocking Marine Organisms Eval</t>
  </si>
  <si>
    <t>GRT_0010</t>
  </si>
  <si>
    <t>A16-0013 Evaluation of the Feasibility of Stocking Marine Organisms in Coastal Waters</t>
  </si>
  <si>
    <t>BIOLFACST</t>
  </si>
  <si>
    <t>Biology Faculty Start Up</t>
  </si>
  <si>
    <t>BIOLOTHER</t>
  </si>
  <si>
    <t>Biology OTHER</t>
  </si>
  <si>
    <t>BIOLS1179</t>
  </si>
  <si>
    <t>NSF-Collab Rsch Xtrm Polyphagy</t>
  </si>
  <si>
    <t>GRT_0166</t>
  </si>
  <si>
    <t>A00-0524 Collaborative Research: RUI: Extreme Polyphagy, Extreme Diversity or Both?</t>
  </si>
  <si>
    <t>S1234</t>
  </si>
  <si>
    <t>BIOLS1234</t>
  </si>
  <si>
    <t>BioMAAP-Fleming-Davies</t>
  </si>
  <si>
    <t>GRT_0192</t>
  </si>
  <si>
    <t>A18-0012 Biology Undergraduate Mathematics Attitudes and Anxiety Program (BioMAAP)</t>
  </si>
  <si>
    <t>S1244</t>
  </si>
  <si>
    <t>BIOLS1244</t>
  </si>
  <si>
    <t>2018 Sentenec Aquatic Survey</t>
  </si>
  <si>
    <t>GRT_0201</t>
  </si>
  <si>
    <t>A19-0048 2018 Sentenac Cienega Aquatic Invertebrate Surveys-Colorado Desert District</t>
  </si>
  <si>
    <t>S1246</t>
  </si>
  <si>
    <t>BIOLS1246</t>
  </si>
  <si>
    <t>NSF-Educate Morphologsts-Danos</t>
  </si>
  <si>
    <t>GRT_0203</t>
  </si>
  <si>
    <t>A20-0014 Educating the Vertebrate Morphologists of the 21st Century: Technology, Pedagogy, and Core Concepts</t>
  </si>
  <si>
    <t>BKSTTUMER</t>
  </si>
  <si>
    <t>Bookstore Tu Mercado</t>
  </si>
  <si>
    <t>CC_00221</t>
  </si>
  <si>
    <t>Torero Store Tu Mercado</t>
  </si>
  <si>
    <t>Books Instructor Material</t>
  </si>
  <si>
    <t>51500 Books Subscriptions and Journals</t>
  </si>
  <si>
    <t>SC_0043</t>
  </si>
  <si>
    <t>Books Student Passthrough</t>
  </si>
  <si>
    <t>BOTR00000</t>
  </si>
  <si>
    <t>BSRC00000</t>
  </si>
  <si>
    <t>BSRCOTHER</t>
  </si>
  <si>
    <t>Black Student Resorc Com OTHER</t>
  </si>
  <si>
    <t>Burdened Benefits BB</t>
  </si>
  <si>
    <t>51000 Benefits Burden</t>
  </si>
  <si>
    <t>SC_0019</t>
  </si>
  <si>
    <t>Burdened Benefits BBR</t>
  </si>
  <si>
    <t>Burdened Benefits NB</t>
  </si>
  <si>
    <t>Burdened Benefits SB</t>
  </si>
  <si>
    <t>BUSI00000</t>
  </si>
  <si>
    <t>BUSI00DEV</t>
  </si>
  <si>
    <t>SBA Development</t>
  </si>
  <si>
    <t>CC_00335</t>
  </si>
  <si>
    <t>School of Business Development</t>
  </si>
  <si>
    <t>BUSI00MBA</t>
  </si>
  <si>
    <t>School of Business MBA</t>
  </si>
  <si>
    <t>BUSI0ACAS</t>
  </si>
  <si>
    <t>SB Assessment &amp; Accreditation</t>
  </si>
  <si>
    <t>CC_00336</t>
  </si>
  <si>
    <t>School of Business Assessment and Accreditation</t>
  </si>
  <si>
    <t>BUSI0ALUM</t>
  </si>
  <si>
    <t>SB Alumni Relations</t>
  </si>
  <si>
    <t>CC_00337</t>
  </si>
  <si>
    <t>School of Business Alumni Relations</t>
  </si>
  <si>
    <t>BUSI0CORP</t>
  </si>
  <si>
    <t>SB Corp Outreach &amp; Comm Engage</t>
  </si>
  <si>
    <t>CC_00338</t>
  </si>
  <si>
    <t>School of Business Corporate Outreach and Community Engagement</t>
  </si>
  <si>
    <t>SB Grad Career Services</t>
  </si>
  <si>
    <t>BUSI0GRAD</t>
  </si>
  <si>
    <t>SB Grad Student Services</t>
  </si>
  <si>
    <t>CC_00372</t>
  </si>
  <si>
    <t>School of Business Graduate Student Services</t>
  </si>
  <si>
    <t>BUSI0GRAS</t>
  </si>
  <si>
    <t>Sch of Business Grad Assessmen</t>
  </si>
  <si>
    <t>BUSI0GREC</t>
  </si>
  <si>
    <t>SB Grad Recruiting &amp; Admission</t>
  </si>
  <si>
    <t>CC_00373</t>
  </si>
  <si>
    <t>School of Business Graduate Recruiting and Admissions</t>
  </si>
  <si>
    <t>BUSI0MSRE</t>
  </si>
  <si>
    <t>School of Business MS Real Est</t>
  </si>
  <si>
    <t>C2001</t>
  </si>
  <si>
    <t>BUSIC2001</t>
  </si>
  <si>
    <t>The Brink-SWCCD Program Income</t>
  </si>
  <si>
    <t>GRT_0046</t>
  </si>
  <si>
    <t>A20-0032 Program Income from San Diego and Imperial Small Business Development Center (SBDC) Activities Funded by the Small Business Administration (SBA) through South Western Community College District (SWCCD)</t>
  </si>
  <si>
    <t>BUSIFACRS</t>
  </si>
  <si>
    <t>School of Business Fac Res</t>
  </si>
  <si>
    <t>CC_00360</t>
  </si>
  <si>
    <t>School of Business Faculty Research</t>
  </si>
  <si>
    <t>BUSIMRKTG</t>
  </si>
  <si>
    <t>SB Marketing &amp; Communications</t>
  </si>
  <si>
    <t>CC_00339</t>
  </si>
  <si>
    <t>School of Business Marketing and Communications</t>
  </si>
  <si>
    <t>BUSIONLIN</t>
  </si>
  <si>
    <t>SB Online Learning Services</t>
  </si>
  <si>
    <t>CC_00340</t>
  </si>
  <si>
    <t>School of Business Online Learning Services</t>
  </si>
  <si>
    <t>BUSIOTHER</t>
  </si>
  <si>
    <t>School of Business OTHER</t>
  </si>
  <si>
    <t>S2043</t>
  </si>
  <si>
    <t>BUSIS2043</t>
  </si>
  <si>
    <t>2018 San Diego Tech SBDC</t>
  </si>
  <si>
    <t>GRT_0212</t>
  </si>
  <si>
    <t>A18-0076 2018 San Diego Technology Small Business Development Center (SBDC)</t>
  </si>
  <si>
    <t>BUSIS2044</t>
  </si>
  <si>
    <t>Angel Conference Title Sponsor</t>
  </si>
  <si>
    <t>GRT_0213</t>
  </si>
  <si>
    <t>A19-0023 Angel Conference Title Sponsor</t>
  </si>
  <si>
    <t>S2045</t>
  </si>
  <si>
    <t>BUSIS2045</t>
  </si>
  <si>
    <t>The Brink SBDC-GoBiz CIP</t>
  </si>
  <si>
    <t>GRT_0214</t>
  </si>
  <si>
    <t>A19-0036 The Brink Small Business Development (SBDC) Center Go-Biz Capital Infusion Program (CIP)</t>
  </si>
  <si>
    <t>S2046</t>
  </si>
  <si>
    <t>BUSIS2046</t>
  </si>
  <si>
    <t>The Brink SBDC-GoBiz TAEP</t>
  </si>
  <si>
    <t>GRT_0215</t>
  </si>
  <si>
    <t>A19-0036 The Brink Small Business Development Center (SBDC) Go-Biz Small Business Technical Assistance Expansion Program (SB TAEP)</t>
  </si>
  <si>
    <t>S2047</t>
  </si>
  <si>
    <t>BUSIS2047</t>
  </si>
  <si>
    <t>DOD-How Leaders Overcome Bias</t>
  </si>
  <si>
    <t>GRT_0216</t>
  </si>
  <si>
    <t>A19-0039 Overcoming the Bias Against Novelty In High Reliability Organizations</t>
  </si>
  <si>
    <t>S2048</t>
  </si>
  <si>
    <t>BUSIS2048</t>
  </si>
  <si>
    <t>Innovation USD Tech Assistance</t>
  </si>
  <si>
    <t>GRT_0217</t>
  </si>
  <si>
    <t>A19-0042 Small Business Development Center (SBDC) For Innovation at USD Technical Assistance</t>
  </si>
  <si>
    <t>S2049</t>
  </si>
  <si>
    <t>BUSIS2049</t>
  </si>
  <si>
    <t>2019 San Diego Tech SBDC</t>
  </si>
  <si>
    <t>GRT_0218</t>
  </si>
  <si>
    <t>A19-0046 2019 San Diego Technology Small Business Development Center (SBDC)</t>
  </si>
  <si>
    <t>S2050</t>
  </si>
  <si>
    <t>BUSIS2050</t>
  </si>
  <si>
    <t>Community Enhancemnt Pgm 19-20</t>
  </si>
  <si>
    <t>GRT_0219</t>
  </si>
  <si>
    <t>A20-0036 Small Business Consulting, Financial Literacy, Peace Impact Partnership, Disadvantaged Business Certification, Changemaker Initiative</t>
  </si>
  <si>
    <t>S2051</t>
  </si>
  <si>
    <t>BUSIS2051</t>
  </si>
  <si>
    <t>City of SD Economic Dev FY20</t>
  </si>
  <si>
    <t>GRT_0220</t>
  </si>
  <si>
    <t>A20-0055 City of San Diego FY2020 Special Promotional Programs Agreement for Provision of Economic Development Services</t>
  </si>
  <si>
    <t>S2052</t>
  </si>
  <si>
    <t>BUSIS2052</t>
  </si>
  <si>
    <t>The Brink SBDC GoBiz CIP20</t>
  </si>
  <si>
    <t>GRT_0221</t>
  </si>
  <si>
    <t>A20-0059 The Brink Small Business Development (SBDC) Center Go-Biz Capital Infusion Program (CIP) 2020</t>
  </si>
  <si>
    <t>S2053</t>
  </si>
  <si>
    <t>BUSIS2053</t>
  </si>
  <si>
    <t>The Brink SBDC GoBiz TAEP20</t>
  </si>
  <si>
    <t>GRT_0222</t>
  </si>
  <si>
    <t>A20-0059 The Brink Small Business Development Center (SBDC) Go-Biz Small Business Technical Assistance Expansion Program (SB TAEP)</t>
  </si>
  <si>
    <t>S2054</t>
  </si>
  <si>
    <t>BUSIS2054</t>
  </si>
  <si>
    <t>2020 Small Business Dev Center</t>
  </si>
  <si>
    <t>GRT_0223</t>
  </si>
  <si>
    <t>A20-0082 2020 Small Business Administration (SBA)-Small Business Development Center (SBDC)</t>
  </si>
  <si>
    <t>BUSIUNDER</t>
  </si>
  <si>
    <t>SB UG Student Services</t>
  </si>
  <si>
    <t>CC_00341</t>
  </si>
  <si>
    <t>School of Business Undergraduate Student Services</t>
  </si>
  <si>
    <t>C0001</t>
  </si>
  <si>
    <t>SURE-PURE Scholarships</t>
  </si>
  <si>
    <t>GRT_0001</t>
  </si>
  <si>
    <t>A16-0023 Summer Undergraduate Research Program (SURE &amp; PURE)</t>
  </si>
  <si>
    <t>C0002</t>
  </si>
  <si>
    <t>SD Climate Collaborative</t>
  </si>
  <si>
    <t>GRT_0002</t>
  </si>
  <si>
    <t>A16-0034 San Diego Climate Collaborative</t>
  </si>
  <si>
    <t>C0003</t>
  </si>
  <si>
    <t>Copyart-Experiment Prntmakng</t>
  </si>
  <si>
    <t>GRT_0003</t>
  </si>
  <si>
    <t>A16-0028 Copyart: Experimental Printmaking in Brazil, 1970-1990s</t>
  </si>
  <si>
    <t>C0004</t>
  </si>
  <si>
    <t>SDG&amp;E Energy-Efficiency Prgm</t>
  </si>
  <si>
    <t>GRT_0004</t>
  </si>
  <si>
    <t>A16-0048 USD-SDG&amp;E Partnership Program</t>
  </si>
  <si>
    <t>C0005</t>
  </si>
  <si>
    <t>Advcing Climate Adaptation</t>
  </si>
  <si>
    <t>GRT_0005</t>
  </si>
  <si>
    <t>A16-0054 Advancing Climate Adaptation in the San Diego Region</t>
  </si>
  <si>
    <t>C0006</t>
  </si>
  <si>
    <t>Climate Smart San Diego</t>
  </si>
  <si>
    <t>GRT_0006</t>
  </si>
  <si>
    <t>A18-0040 Collaboration for a Climate Smart San Diego</t>
  </si>
  <si>
    <t>C0007</t>
  </si>
  <si>
    <t>Community HousingWorks</t>
  </si>
  <si>
    <t>GRT_0007</t>
  </si>
  <si>
    <t>A19-0045 Community Housing Works</t>
  </si>
  <si>
    <t>C0008</t>
  </si>
  <si>
    <t>Collab Collection Develpmnt</t>
  </si>
  <si>
    <t>GRT_0008</t>
  </si>
  <si>
    <t>A20-0060 Collaborative Collection Development: Inviting Community Owned Public Scholarship into the Academic Library</t>
  </si>
  <si>
    <t>C1005</t>
  </si>
  <si>
    <t>C1007</t>
  </si>
  <si>
    <t>Justiciabarometro - Shirk</t>
  </si>
  <si>
    <t>GRT_0011</t>
  </si>
  <si>
    <t>A15-0088 Justice in Mexico: Justiciabarómetro</t>
  </si>
  <si>
    <t>C1009</t>
  </si>
  <si>
    <t>Cntr for Ethics Econ &amp; Pub Pol</t>
  </si>
  <si>
    <t>GRT_0012</t>
  </si>
  <si>
    <t>A16-0027 Center for Ethics, Economics, and Public Policy</t>
  </si>
  <si>
    <t>C1013</t>
  </si>
  <si>
    <t>MAA DMEG - Mathigami - Myers</t>
  </si>
  <si>
    <t>GRT_0013</t>
  </si>
  <si>
    <t>A16-0052 Mathematical Association of America (MAA) Dolciani Mathematics Enrichment Grant Program</t>
  </si>
  <si>
    <t>C1015</t>
  </si>
  <si>
    <t>ACS-Unlockng the Rich Mechnchm</t>
  </si>
  <si>
    <t>GRT_0014</t>
  </si>
  <si>
    <t>A17-0004 Unlocking the Rich Mechanochemistry of Aziridines Using Triazoline Synthons</t>
  </si>
  <si>
    <t>C1016</t>
  </si>
  <si>
    <t>Dreyfus Teachr-Schl Awrd-Clark</t>
  </si>
  <si>
    <t>GRT_0015</t>
  </si>
  <si>
    <t>A17-0021 Henry Dreyfus Teacher-Scholar Award for 2016</t>
  </si>
  <si>
    <t>C1017</t>
  </si>
  <si>
    <t>RCSA Scialog Collab-Anderson</t>
  </si>
  <si>
    <t>GRT_0016</t>
  </si>
  <si>
    <t>A17-0027 Building an Artificial Motile Tissue Through Self-Organized Rhythmic Contractility: Phase II</t>
  </si>
  <si>
    <t>C1018</t>
  </si>
  <si>
    <t>Cmmnty Trust &amp; Pol-Sierra Hlth</t>
  </si>
  <si>
    <t>GRT_0017</t>
  </si>
  <si>
    <t>A17-0042 Community Trust and Police Violence</t>
  </si>
  <si>
    <t>C1019</t>
  </si>
  <si>
    <t>Trust &amp; Gun Violence-CA Wllnss</t>
  </si>
  <si>
    <t>GRT_0018</t>
  </si>
  <si>
    <t>A17-0037 Trust and Gun Violence</t>
  </si>
  <si>
    <t>C1020</t>
  </si>
  <si>
    <t>Trust &amp; Gun Violence-CA Endowm</t>
  </si>
  <si>
    <t>GRT_0019</t>
  </si>
  <si>
    <t>A17-0046 Trust and Police Violence</t>
  </si>
  <si>
    <t>C1023</t>
  </si>
  <si>
    <t>ACS PRF-UNI Rsch Grant-McGorty</t>
  </si>
  <si>
    <t>GRT_0021</t>
  </si>
  <si>
    <t>A18-0001 Nucleation of a Fluid Phase in Colloid-Polymer System Studied with Light-Sheet Microscopy</t>
  </si>
  <si>
    <t>C1024</t>
  </si>
  <si>
    <t>SDACS-2017 Project SEED-Bell</t>
  </si>
  <si>
    <t>GRT_0022</t>
  </si>
  <si>
    <t>A17-0076 USD American Chemical Society Project SEED Program</t>
  </si>
  <si>
    <t>C1026</t>
  </si>
  <si>
    <t>Surface &amp; Intrfacial Chem-Benz</t>
  </si>
  <si>
    <t>GRT_0023</t>
  </si>
  <si>
    <t>A18-0006 Cottrell Scholar Collaborative Awards</t>
  </si>
  <si>
    <t>C1027</t>
  </si>
  <si>
    <t>Dreyfus Teachr-Schl Awrd-Benz</t>
  </si>
  <si>
    <t>GRT_0024</t>
  </si>
  <si>
    <t>A18-0016 Henry Dreyfus Teacher-Scholar Award for 2017</t>
  </si>
  <si>
    <t>C1028</t>
  </si>
  <si>
    <t>Gun Violence-SD-CA Endowment</t>
  </si>
  <si>
    <t>GRT_0025</t>
  </si>
  <si>
    <t>A18-0022 Supporting Research to Understand Health Impacts of Gun Violence</t>
  </si>
  <si>
    <t>C1030</t>
  </si>
  <si>
    <t>Organic Syntheses-Rsrch-Clark</t>
  </si>
  <si>
    <t>GRT_0027</t>
  </si>
  <si>
    <t>A18-0031 Phosphine-Directed meta-C-H Borylation: Facile Synthesis of Functionalized Phosphines</t>
  </si>
  <si>
    <t>C1031</t>
  </si>
  <si>
    <t>Church Architecture Moldova</t>
  </si>
  <si>
    <t>GRT_0028</t>
  </si>
  <si>
    <t>A18-0033 Church architecture in the Principality of Moldova, 1457---1600</t>
  </si>
  <si>
    <t>C1032</t>
  </si>
  <si>
    <t>Wood Architecture Europe-Maxim</t>
  </si>
  <si>
    <t>GRT_0029</t>
  </si>
  <si>
    <t>A18-0034 Wood Architecture in Eastern Europe, Russia, Scandinavia</t>
  </si>
  <si>
    <t>C1033</t>
  </si>
  <si>
    <t>Acadia Pharmaceuticals-Blaser</t>
  </si>
  <si>
    <t>GRT_0030</t>
  </si>
  <si>
    <t>A18-0035 Assessment of the Procognitive Effect of Pimavanserin in a Rat Model of Alzheimer's Disease</t>
  </si>
  <si>
    <t>C1034</t>
  </si>
  <si>
    <t>Antrctic Wldlfe Rsrch-Kaufmann</t>
  </si>
  <si>
    <t>GRT_0031</t>
  </si>
  <si>
    <t>A18-0037 Reconstructing Mesopelagic Fish Populations from Biological Samplers: A Missing Link in Ecosystem Based Feedback Management</t>
  </si>
  <si>
    <t>C1035</t>
  </si>
  <si>
    <t>Unfolding Humanity-Hoffoss</t>
  </si>
  <si>
    <t>GRT_0032</t>
  </si>
  <si>
    <t>A18-0044 Unfolding Humanity</t>
  </si>
  <si>
    <t>C1036</t>
  </si>
  <si>
    <t>ACS-2018 Project SEED-Bell</t>
  </si>
  <si>
    <t>GRT_0033</t>
  </si>
  <si>
    <t>A18-0050 USD American Chemical Society SEED Program 2018</t>
  </si>
  <si>
    <t>C1037</t>
  </si>
  <si>
    <t>SDACS-2018 Project SEED-Bell</t>
  </si>
  <si>
    <t>GRT_0034</t>
  </si>
  <si>
    <t>A18-0051 USD American Chemical Society SEED Program 2018, San Diego Chapter</t>
  </si>
  <si>
    <t>C1038</t>
  </si>
  <si>
    <t>Artificial Motile Tissue-Keck</t>
  </si>
  <si>
    <t>GRT_0035</t>
  </si>
  <si>
    <t>A19-0006 Building an Artificial Motile Tissue through Self­Organized Rhythmic Stiffening</t>
  </si>
  <si>
    <t>C1039</t>
  </si>
  <si>
    <t>Clare Boothe Luce-Anderson</t>
  </si>
  <si>
    <t>GRT_0036</t>
  </si>
  <si>
    <t>A20-0001 Clare Boothe Luce Professorship in Physics and Biophysics</t>
  </si>
  <si>
    <t>C1040</t>
  </si>
  <si>
    <t>Drosophila 2018-2019-Sitaraman</t>
  </si>
  <si>
    <t>GRT_0037</t>
  </si>
  <si>
    <t>A18-0065 Neural Control of Sleep and Arousal in Drosophila</t>
  </si>
  <si>
    <t>C1041</t>
  </si>
  <si>
    <t>Architecture and Housing</t>
  </si>
  <si>
    <t>GRT_0038</t>
  </si>
  <si>
    <t>A18-0064 Architecture and the Housing Question</t>
  </si>
  <si>
    <t>C1042</t>
  </si>
  <si>
    <t>City of Sacramento-Martinez</t>
  </si>
  <si>
    <t>GRT_0039</t>
  </si>
  <si>
    <t>A18-0073 Sacramento Community Police Perceptions</t>
  </si>
  <si>
    <t>C1043</t>
  </si>
  <si>
    <t>RCSA Optical Micro-McGorty</t>
  </si>
  <si>
    <t>GRT_0040</t>
  </si>
  <si>
    <t>A20-0003 Optical Microscopy of Sheared Phase-Separating Soft Matter Systems</t>
  </si>
  <si>
    <t>C1044</t>
  </si>
  <si>
    <t>ACS-2019 Project SEED - Bell</t>
  </si>
  <si>
    <t>GRT_0041</t>
  </si>
  <si>
    <t>A19-0051 USD Project SEED-American Chemical Society Summer 1 and Summer II</t>
  </si>
  <si>
    <t>C1045</t>
  </si>
  <si>
    <t>SDACS-2019 Project SEED - Bell</t>
  </si>
  <si>
    <t>GRT_0042</t>
  </si>
  <si>
    <t>A19-0052 USD Project SEED 2019 San Diego American Chemical Society, San Diego Chapter</t>
  </si>
  <si>
    <t>C1046</t>
  </si>
  <si>
    <t>CEC Artslink Fellowship</t>
  </si>
  <si>
    <t>GRT_0043</t>
  </si>
  <si>
    <t>A20-0048 Transcultural and Cross-Border Communication</t>
  </si>
  <si>
    <t>C1047</t>
  </si>
  <si>
    <t>Dreyfus Teachr-Schl II-Clark</t>
  </si>
  <si>
    <t>GRT_0044</t>
  </si>
  <si>
    <t>A20-0024 USD Jean Dreyfus Lectureship</t>
  </si>
  <si>
    <t>C1048</t>
  </si>
  <si>
    <t>Trust &amp; Gun Violence-CA Endow2</t>
  </si>
  <si>
    <t>GRT_0045</t>
  </si>
  <si>
    <t>A20-0065 Improving Community Health by Understanding Police-Community Trust</t>
  </si>
  <si>
    <t>C1049</t>
  </si>
  <si>
    <t>Partnershp for Innovatn-Iovine</t>
  </si>
  <si>
    <t>GRT_0336</t>
  </si>
  <si>
    <t>A21-0009 Collaborative Research Program in Novel Amphiphiles for Use in Non-viral Gene Delivery Vehicles</t>
  </si>
  <si>
    <t>C1050</t>
  </si>
  <si>
    <t>Between the Lines-Martinez</t>
  </si>
  <si>
    <t>GRT_0391</t>
  </si>
  <si>
    <t>A20-0086 Between the Lines: Gun Violence and Policing in Sacramento</t>
  </si>
  <si>
    <t>C1051</t>
  </si>
  <si>
    <t>RCSA Cottrell Instrmnt Spplmnt</t>
  </si>
  <si>
    <t>GRT_0386</t>
  </si>
  <si>
    <t>A21-0023 Upgraded Laser-Scanning Confocal Microscope System for Research and Teaching</t>
  </si>
  <si>
    <t>CHEMC1049</t>
  </si>
  <si>
    <t>SOCIC1050</t>
  </si>
  <si>
    <t>PHYSC1051</t>
  </si>
  <si>
    <t>C3002</t>
  </si>
  <si>
    <t>NC Senior Connect Prgm Eval</t>
  </si>
  <si>
    <t>GRT_0047</t>
  </si>
  <si>
    <t>A15-0070 North County Senior Connection Program Evaluation</t>
  </si>
  <si>
    <t>C3003</t>
  </si>
  <si>
    <t>PsychArmor Inst Prgm Eval</t>
  </si>
  <si>
    <t>GRT_0048</t>
  </si>
  <si>
    <t>A15-0076 PsychArmor Institute Program Evaluation</t>
  </si>
  <si>
    <t>C3004</t>
  </si>
  <si>
    <t>Encuentros Leadership</t>
  </si>
  <si>
    <t>GRT_0049</t>
  </si>
  <si>
    <t>A15-0073 Encuentros Leadership Affiliation</t>
  </si>
  <si>
    <t>C3005</t>
  </si>
  <si>
    <t>Increasing STEM in Afterschool</t>
  </si>
  <si>
    <t>GRT_0050</t>
  </si>
  <si>
    <t>A15-0077 Increasing Science, Technology, Engineering and Math in Afterschool</t>
  </si>
  <si>
    <t>C3006</t>
  </si>
  <si>
    <t>LPA-Mann MS Modernization</t>
  </si>
  <si>
    <t>GRT_0051</t>
  </si>
  <si>
    <t>A15-0081 Mann Middle School- Phase 1- Whole Site Modernization Schem</t>
  </si>
  <si>
    <t>C3007</t>
  </si>
  <si>
    <t>Regional Access Project</t>
  </si>
  <si>
    <t>GRT_0052</t>
  </si>
  <si>
    <t>A15-0079 Regional Access Project</t>
  </si>
  <si>
    <t>C3008</t>
  </si>
  <si>
    <t>Roosevelt HS STEM Academy</t>
  </si>
  <si>
    <t>GRT_0053</t>
  </si>
  <si>
    <t>A16-0018 LPA Architects: A Learning Space Design Project at Corona Norco Unified School District</t>
  </si>
  <si>
    <t>C3009</t>
  </si>
  <si>
    <t>Union Bank- Grantmaking Eval</t>
  </si>
  <si>
    <t>GRT_0054</t>
  </si>
  <si>
    <t>A15-0084 Grantmaking Evaluation of 2013 Grants</t>
  </si>
  <si>
    <t>C3010</t>
  </si>
  <si>
    <t>Shared Lessons in Mobile Learn</t>
  </si>
  <si>
    <t>GRT_0055</t>
  </si>
  <si>
    <t>A16-0016 Qualcomm Overcoming Challenges: Shared Lessons in Mobile Learning Between K-20 Education and Private Enterprise</t>
  </si>
  <si>
    <t>C3011</t>
  </si>
  <si>
    <t>Nonprofit Resource Center</t>
  </si>
  <si>
    <t>GRT_0056</t>
  </si>
  <si>
    <t>A16-0022 Nonprofit Resource Center Project</t>
  </si>
  <si>
    <t>C3012</t>
  </si>
  <si>
    <t>RISE San Diego</t>
  </si>
  <si>
    <t>GRT_0057</t>
  </si>
  <si>
    <t>A16-0031 RISE Urban Leadership Service Contract for October and January Forums</t>
  </si>
  <si>
    <t>C3013</t>
  </si>
  <si>
    <t>Words Alive Prgm Eval</t>
  </si>
  <si>
    <t>GRT_0058</t>
  </si>
  <si>
    <t>A16-0029 Words Alive Read Aloud Program Evaluation</t>
  </si>
  <si>
    <t>C3014</t>
  </si>
  <si>
    <t>Clare Rose Eval 2015-2020</t>
  </si>
  <si>
    <t>GRT_0059</t>
  </si>
  <si>
    <t>A16-0030 The Clare Rose Sabbatical Program Evaluation of the Fieldstone Foundation Leadership Network, Years 2-5</t>
  </si>
  <si>
    <t>C3015</t>
  </si>
  <si>
    <t>Salvation Army-Pine Sumt Camp</t>
  </si>
  <si>
    <t>GRT_0060</t>
  </si>
  <si>
    <t>A16-0042 Pine Summit Camp Continuum of Care Research</t>
  </si>
  <si>
    <t>C3016</t>
  </si>
  <si>
    <t>Carnegie STEM Ecosystem Eval</t>
  </si>
  <si>
    <t>GRT_0061</t>
  </si>
  <si>
    <t>A16-0046 STEM Learning Ecosystem National Evaluation Year 1</t>
  </si>
  <si>
    <t>C3017</t>
  </si>
  <si>
    <t>TSDF Gathering Places Prgm</t>
  </si>
  <si>
    <t>GRT_0062</t>
  </si>
  <si>
    <t>A16-0051 The San Diego Foundation ARTS Planning Phase Project</t>
  </si>
  <si>
    <t>C3018</t>
  </si>
  <si>
    <t>Impact Foundry Service Agmnt</t>
  </si>
  <si>
    <t>GRT_0063</t>
  </si>
  <si>
    <t>A16-0047 Sacramento County Data Analysis</t>
  </si>
  <si>
    <t>C3019</t>
  </si>
  <si>
    <t>GRT_0064</t>
  </si>
  <si>
    <t>A16-0058 Teen Pregnancy Prevention Research</t>
  </si>
  <si>
    <t>C3020</t>
  </si>
  <si>
    <t>MUFG Union Bank Grant Eval</t>
  </si>
  <si>
    <t>GRT_0065</t>
  </si>
  <si>
    <t>A16-0055 MUFG Union Bank Foundation Grantmaking Evaluation Project</t>
  </si>
  <si>
    <t>C3021</t>
  </si>
  <si>
    <t>Blue Star Families Cor Roadmap</t>
  </si>
  <si>
    <t>GRT_0066</t>
  </si>
  <si>
    <t>A17-0012 Blue Star Families Military Funder Corporate Roadmap</t>
  </si>
  <si>
    <t>C3022</t>
  </si>
  <si>
    <t>TESOL Training Academy</t>
  </si>
  <si>
    <t>GRT_0067</t>
  </si>
  <si>
    <t>A17-0028 TESOL Training Academy</t>
  </si>
  <si>
    <t>C3023</t>
  </si>
  <si>
    <t>Classroom of the Future</t>
  </si>
  <si>
    <t>GRT_0068</t>
  </si>
  <si>
    <t>A17-0038 Classroom of the Future</t>
  </si>
  <si>
    <t>C3024</t>
  </si>
  <si>
    <t>College for America Project</t>
  </si>
  <si>
    <t>GRT_0069</t>
  </si>
  <si>
    <t>A17-0033 Da Vinci Schools Pilot Study Year: College for America Project</t>
  </si>
  <si>
    <t>C3025</t>
  </si>
  <si>
    <t>LPA SD Jewish Admy Master Plan</t>
  </si>
  <si>
    <t>GRT_0070</t>
  </si>
  <si>
    <t>A17-0047 Educational Design Principles and the Implications for Campus Redesign at the San Diego Jewish Academy</t>
  </si>
  <si>
    <t>C3026</t>
  </si>
  <si>
    <t>La Jolla Country Day School</t>
  </si>
  <si>
    <t>GRT_0071</t>
  </si>
  <si>
    <t>A17-0055 La Jolla Country Day School 5th and 7th Grade Workshops</t>
  </si>
  <si>
    <t>C3027</t>
  </si>
  <si>
    <t>Community Coordination Project</t>
  </si>
  <si>
    <t>GRT_0072</t>
  </si>
  <si>
    <t>A17-0050 360 Community Coordination Project</t>
  </si>
  <si>
    <t>C3028</t>
  </si>
  <si>
    <t>zero8hundred Eval 2017-2008</t>
  </si>
  <si>
    <t>GRT_0073</t>
  </si>
  <si>
    <t>A17-0043 zero8hundred Program Evaluation 2017-2018</t>
  </si>
  <si>
    <t>C3029</t>
  </si>
  <si>
    <t>SDWP Nonprofit Jobs Report</t>
  </si>
  <si>
    <t>GRT_0074</t>
  </si>
  <si>
    <t>A17-0072 Research Services: Nonprofit Jobs</t>
  </si>
  <si>
    <t>C3030</t>
  </si>
  <si>
    <t>MAAC Ldrshp Dvlpmnt Pilot Prgm</t>
  </si>
  <si>
    <t>GRT_0075</t>
  </si>
  <si>
    <t>A17-0077 MAAC Leadership Development Pilot Program</t>
  </si>
  <si>
    <t>C3031</t>
  </si>
  <si>
    <t>Midway Inst for Teachers Rsrch</t>
  </si>
  <si>
    <t>GRT_0076</t>
  </si>
  <si>
    <t>A17-0083 Midway Institute for Teachers Research</t>
  </si>
  <si>
    <t>C3032</t>
  </si>
  <si>
    <t>Salvtn Army Senior Nutrtn Prog</t>
  </si>
  <si>
    <t>GRT_0077</t>
  </si>
  <si>
    <t>A17-0081 The Salvation Army Senior Nutrition Program Assessment</t>
  </si>
  <si>
    <t>C3033</t>
  </si>
  <si>
    <t>Cluster Rsrch Planning Project</t>
  </si>
  <si>
    <t>GRT_0078</t>
  </si>
  <si>
    <t>A17-0078 Cluster Research Planning Project</t>
  </si>
  <si>
    <t>C3034</t>
  </si>
  <si>
    <t>COE Program Eval Planning</t>
  </si>
  <si>
    <t>GRT_0079</t>
  </si>
  <si>
    <t>A18-0026 Communities of Excellence Program Evaluation Planning</t>
  </si>
  <si>
    <t>C3035</t>
  </si>
  <si>
    <t>Green Consulting Services</t>
  </si>
  <si>
    <t>GRT_0080</t>
  </si>
  <si>
    <t>A18-0023 Zachary Green Consulting Services</t>
  </si>
  <si>
    <t>C3036</t>
  </si>
  <si>
    <t>Leadership Workshop-OLP</t>
  </si>
  <si>
    <t>GRT_0081</t>
  </si>
  <si>
    <t>A18-0036 High School Leadership Workshop</t>
  </si>
  <si>
    <t>C3037</t>
  </si>
  <si>
    <t>MUFG 17-18 Grntmkng Goals</t>
  </si>
  <si>
    <t>GRT_0082</t>
  </si>
  <si>
    <t>A18-0039 2017-2018 Refinement of Grantmaking Goals and Application Questions</t>
  </si>
  <si>
    <t>C3038</t>
  </si>
  <si>
    <t>Midway Youth Program Eval</t>
  </si>
  <si>
    <t>GRT_0083</t>
  </si>
  <si>
    <t>A18-0041 Midway Youth Program Evaluation</t>
  </si>
  <si>
    <t>C3039</t>
  </si>
  <si>
    <t>DVX Post-secondary Pathways</t>
  </si>
  <si>
    <t>GRT_0084</t>
  </si>
  <si>
    <t>A18-0054 Da Vinci Extension (DVX) Post-Secondary Pathways</t>
  </si>
  <si>
    <t>C3040</t>
  </si>
  <si>
    <t>SD End Extinction Phase 1</t>
  </si>
  <si>
    <t>GRT_0085</t>
  </si>
  <si>
    <t>A18-0057 San Diego End Extinction Phase 1</t>
  </si>
  <si>
    <t>C3041</t>
  </si>
  <si>
    <t>RISE Urban Leaders Fellow Prgm</t>
  </si>
  <si>
    <t>GRT_0086</t>
  </si>
  <si>
    <t>A19-0002 RISE Urban Leaders Fellows Program</t>
  </si>
  <si>
    <t>C3042</t>
  </si>
  <si>
    <t>Military Connected Ecosystem</t>
  </si>
  <si>
    <t>GRT_0087</t>
  </si>
  <si>
    <t>A18-0067 San Diego Military Connected Ecosystem</t>
  </si>
  <si>
    <t>C3043</t>
  </si>
  <si>
    <t>HomeShare Program Eval</t>
  </si>
  <si>
    <t>GRT_0088</t>
  </si>
  <si>
    <t>A18-0069 HomeShare Program Evaluation</t>
  </si>
  <si>
    <t>C3044</t>
  </si>
  <si>
    <t>CalNonprofits Causes Count 2.0</t>
  </si>
  <si>
    <t>GRT_0089</t>
  </si>
  <si>
    <t>A18-0066 CalNonprofits Causes Count 2.0</t>
  </si>
  <si>
    <t>C3045</t>
  </si>
  <si>
    <t>TSDF Climate Smart San Diego</t>
  </si>
  <si>
    <t>GRT_0090</t>
  </si>
  <si>
    <t>A18-0040 Collaboration for a Climate Smart San Diego TSDF</t>
  </si>
  <si>
    <t>C3046</t>
  </si>
  <si>
    <t>Olivewood Gardens Prgm Eval</t>
  </si>
  <si>
    <t>GRT_0091</t>
  </si>
  <si>
    <t>A19-0009 Olivewood Gardens Cooking for Salud Program Evaluation</t>
  </si>
  <si>
    <t>C3047</t>
  </si>
  <si>
    <t>SDG&amp;E-SD Climate Collaborative</t>
  </si>
  <si>
    <t>GRT_0092</t>
  </si>
  <si>
    <t>A18-0081 San Diego Climate Collaboartive (SDREP)</t>
  </si>
  <si>
    <t>C3048</t>
  </si>
  <si>
    <t>NAMISD PMHS Training Prgm Eval</t>
  </si>
  <si>
    <t>GRT_0093</t>
  </si>
  <si>
    <t>A19-0022 National Alliance on Mental Illness San Diego (NAMISD) Public Mental Health Systems (PMHS) Training Program Evaluation</t>
  </si>
  <si>
    <t>C3049</t>
  </si>
  <si>
    <t>Mama's Kitchen Prgm Eval</t>
  </si>
  <si>
    <t>GRT_0094</t>
  </si>
  <si>
    <t>A19-0025 Mama's Kitchen Diabetes Nutrition Program Evaluation</t>
  </si>
  <si>
    <t>C3050</t>
  </si>
  <si>
    <t>MAAC-Contin Lead Dev Prgm</t>
  </si>
  <si>
    <t>GRT_0095</t>
  </si>
  <si>
    <t>A19-0047 Continuing Leadership Development Program</t>
  </si>
  <si>
    <t>C3051</t>
  </si>
  <si>
    <t>RJ Training-Baylor-Karp</t>
  </si>
  <si>
    <t>GRT_0096</t>
  </si>
  <si>
    <t>A20-0017 4-Day Restorative Justice Training at Baylor University</t>
  </si>
  <si>
    <t>C3052</t>
  </si>
  <si>
    <t>Salvation Army Prgm Eval</t>
  </si>
  <si>
    <t>GRT_0097</t>
  </si>
  <si>
    <t>A19-0058 The Salvation Army Senior Nutrition Program Evaluation 2019-2020</t>
  </si>
  <si>
    <t>C3053</t>
  </si>
  <si>
    <t>RJ Training-Duke Univ-Karp</t>
  </si>
  <si>
    <t>GRT_0098</t>
  </si>
  <si>
    <t>A20-0018 Restorative Justice Training at Duke</t>
  </si>
  <si>
    <t>C3054</t>
  </si>
  <si>
    <t>RJ Training-Columbia-Karp</t>
  </si>
  <si>
    <t>GRT_0099</t>
  </si>
  <si>
    <t>A20-0028 3-Day Restorative Justice Training at Columbia University</t>
  </si>
  <si>
    <t>C3055</t>
  </si>
  <si>
    <t>RJ Training-George Washington</t>
  </si>
  <si>
    <t>GRT_0100</t>
  </si>
  <si>
    <t>A20-0021 Restorative Justice Training at George Washington University (GWU)</t>
  </si>
  <si>
    <t>C3056</t>
  </si>
  <si>
    <t>RJ Training-Grinnell College</t>
  </si>
  <si>
    <t>GRT_0101</t>
  </si>
  <si>
    <t>A20-0030 Grinnell College Restorative Justice Consultation</t>
  </si>
  <si>
    <t>C3057</t>
  </si>
  <si>
    <t>RJ Training-St. Lawrence-Karp</t>
  </si>
  <si>
    <t>GRT_0102</t>
  </si>
  <si>
    <t>A20-0020 2-Day Restorative Justice Training at St. Lawrence University</t>
  </si>
  <si>
    <t>C3058</t>
  </si>
  <si>
    <t>SD Nat- Canyon Conservation</t>
  </si>
  <si>
    <t>GRT_0103</t>
  </si>
  <si>
    <t>A20-0035 Articulating Goals for The Natural History Museum's Urban Canyon Conservation Initiative</t>
  </si>
  <si>
    <t>C3059</t>
  </si>
  <si>
    <t>RJ Training-Bennington College</t>
  </si>
  <si>
    <t>GRT_0104</t>
  </si>
  <si>
    <t>A20-0043 Bennington College Restorative Justice Training</t>
  </si>
  <si>
    <t>C3060</t>
  </si>
  <si>
    <t>RJ Training-Gallaudet Univ</t>
  </si>
  <si>
    <t>GRT_0105</t>
  </si>
  <si>
    <t>A20-0049 Gallaudet University Restorative Justice Training</t>
  </si>
  <si>
    <t>C3061</t>
  </si>
  <si>
    <t>RJ Training-NADCO- Karp</t>
  </si>
  <si>
    <t>GRT_0106</t>
  </si>
  <si>
    <t>A20-0047 1-Day Training Nassau Association of District Curriculum Officials (NADCO)</t>
  </si>
  <si>
    <t>C3062</t>
  </si>
  <si>
    <t>RJ Training-Wesleyan-Karp</t>
  </si>
  <si>
    <t>GRT_0107</t>
  </si>
  <si>
    <t>A20-0040 Wesleyan Restorative Justice Training</t>
  </si>
  <si>
    <t>C3063</t>
  </si>
  <si>
    <t>RJ Training-Dartmouth College</t>
  </si>
  <si>
    <t>GRT_0108</t>
  </si>
  <si>
    <t>A20-0051 3-Day Restorative Justice Training at Dartmouth Geisel School of Medicine</t>
  </si>
  <si>
    <t>C3064</t>
  </si>
  <si>
    <t>RJ Training-Saint Benedict</t>
  </si>
  <si>
    <t>GRT_0109</t>
  </si>
  <si>
    <t>A20-0050 College of St. Benedict Restorative Justice Training</t>
  </si>
  <si>
    <t>C3065</t>
  </si>
  <si>
    <t>RJ Training-Whitman College</t>
  </si>
  <si>
    <t>GRT_0110</t>
  </si>
  <si>
    <t>A20-0056 Whitman College Restorative Justice Training</t>
  </si>
  <si>
    <t>C3066</t>
  </si>
  <si>
    <t>RJ Training-Amherst College</t>
  </si>
  <si>
    <t>GRT_0111</t>
  </si>
  <si>
    <t>A20-0062 Amherst College Restorative Justice Training</t>
  </si>
  <si>
    <t>C3067</t>
  </si>
  <si>
    <t>RJ Training-Dayton Univ</t>
  </si>
  <si>
    <t>GRT_0112</t>
  </si>
  <si>
    <t>A20-0076 Restorative Justice Training at University of Dayton</t>
  </si>
  <si>
    <t>C3068</t>
  </si>
  <si>
    <t>SDG&amp;E-SDREP-Energy Efficiency</t>
  </si>
  <si>
    <t>GRT_0113</t>
  </si>
  <si>
    <t>A20-0071 San Diego Energy Efficiency</t>
  </si>
  <si>
    <t>C3069</t>
  </si>
  <si>
    <t>SD Nat-Eductn Prg Assessment</t>
  </si>
  <si>
    <t>GRT_0114</t>
  </si>
  <si>
    <t>A20-0072 Student Education Assessment and Planning</t>
  </si>
  <si>
    <t>C4002</t>
  </si>
  <si>
    <t>SDG&amp;E LGP Energy Policy MSA</t>
  </si>
  <si>
    <t>GRT_0115</t>
  </si>
  <si>
    <t>A15-0067 Local Government Partnership (LGP) Energy Policy Master Service Agreement</t>
  </si>
  <si>
    <t>C4003</t>
  </si>
  <si>
    <t>Qualcomm IP Scholarship Prgm</t>
  </si>
  <si>
    <t>GRT_0116</t>
  </si>
  <si>
    <t>A17-0001 The Qualcomm Intellectual Property Scholarship Program</t>
  </si>
  <si>
    <t>C4004</t>
  </si>
  <si>
    <t>Veterans Legal Clinic 16-17</t>
  </si>
  <si>
    <t>GRT_0117</t>
  </si>
  <si>
    <t>A16-0062 Veterans Legal Clinic</t>
  </si>
  <si>
    <t>C4005</t>
  </si>
  <si>
    <t>Empowering Foster Youth</t>
  </si>
  <si>
    <t>GRT_0118</t>
  </si>
  <si>
    <t>A17-0006 Empowering Foster Youth to Make Informed Postsecondary Decisions</t>
  </si>
  <si>
    <t>C4006</t>
  </si>
  <si>
    <t>Regulatory Advocacy Component</t>
  </si>
  <si>
    <t>GRT_0119</t>
  </si>
  <si>
    <t>A17-0011 Regulatory Advocacy on Behalf of Foster Youth</t>
  </si>
  <si>
    <t>C4007</t>
  </si>
  <si>
    <t>TSDF Water-Energy Nexus</t>
  </si>
  <si>
    <t>GRT_0120</t>
  </si>
  <si>
    <t>A17-0019 Water: Building Technical Capacity for Management of the Water-Energy-Climate Nexus</t>
  </si>
  <si>
    <t>C4008</t>
  </si>
  <si>
    <t>Balboa Park Climate Planning</t>
  </si>
  <si>
    <t>GRT_0121</t>
  </si>
  <si>
    <t>A17-0041 Balboa Park Climate Planning Services</t>
  </si>
  <si>
    <t>C4009</t>
  </si>
  <si>
    <t>Advcing State Policy Reform</t>
  </si>
  <si>
    <t>GRT_0122</t>
  </si>
  <si>
    <t>A17-0068 Advancing and Supporting State Policy Reform To Implement Commission to Eliminate Child Abuse and Neglect Fatalities (CECANF) Recommendations</t>
  </si>
  <si>
    <t>C4010</t>
  </si>
  <si>
    <t>Mttrs Impctng SDC Chldrn &amp; Yth</t>
  </si>
  <si>
    <t>GRT_0123</t>
  </si>
  <si>
    <t>A18-0003 Consulting/Research on Matters Impacting San Diego County Children and Youth</t>
  </si>
  <si>
    <t>C4011</t>
  </si>
  <si>
    <t>RTC Litigation</t>
  </si>
  <si>
    <t>GRT_0124</t>
  </si>
  <si>
    <t>A18-0024 RTC Litigation</t>
  </si>
  <si>
    <t>C4012</t>
  </si>
  <si>
    <t>Support for CIPLM Activities</t>
  </si>
  <si>
    <t>GRT_0125</t>
  </si>
  <si>
    <t>A18-0030 Support for Center for IP Law and Markets (CIPLM) Activities</t>
  </si>
  <si>
    <t>C4013</t>
  </si>
  <si>
    <t>Ascent Environmental MSA</t>
  </si>
  <si>
    <t>GRT_0126</t>
  </si>
  <si>
    <t>A18-0060 Ascent Environmental Master Services Agreement</t>
  </si>
  <si>
    <t>C4014</t>
  </si>
  <si>
    <t>SDG&amp;E EE Ordinances Develop</t>
  </si>
  <si>
    <t>GRT_0127</t>
  </si>
  <si>
    <t>A17-0093 Consultant Services Support for Local Government Partnerships (LGP) Energy Efficiency Programs</t>
  </si>
  <si>
    <t>C4015</t>
  </si>
  <si>
    <t>SDG&amp;E MSA LGP EE Vendr Support</t>
  </si>
  <si>
    <t>GRT_0128</t>
  </si>
  <si>
    <t>A19-0018 SDG&amp;E Master Services Agreement</t>
  </si>
  <si>
    <t>C4016</t>
  </si>
  <si>
    <t>Civil Rights Project</t>
  </si>
  <si>
    <t>GRT_0129</t>
  </si>
  <si>
    <t>A19-0038 Civil Rights Project</t>
  </si>
  <si>
    <t>C4017</t>
  </si>
  <si>
    <t>CPOC Research Study</t>
  </si>
  <si>
    <t>GRT_0130</t>
  </si>
  <si>
    <t>A20-0025 Chief Probation Officers of California (CPOC) Research Study</t>
  </si>
  <si>
    <t>C4018</t>
  </si>
  <si>
    <t>Local Carbon Offsets SD County</t>
  </si>
  <si>
    <t>GRT_0131</t>
  </si>
  <si>
    <t>A20-0054 Assessing the Feasibility of Local Offsets in the San Diego Region</t>
  </si>
  <si>
    <t>C5001</t>
  </si>
  <si>
    <t>Latino Familes w Spina Bifida</t>
  </si>
  <si>
    <t>GRT_0132</t>
  </si>
  <si>
    <t>A15-0066 Supporting Latino Families with Children with Spina Bifida</t>
  </si>
  <si>
    <t>C5002</t>
  </si>
  <si>
    <t>RWJF-Future Nursing Scholars</t>
  </si>
  <si>
    <t>GRT_0133</t>
  </si>
  <si>
    <t>A17-0002 Future of Nursing Scholars 2016-2019</t>
  </si>
  <si>
    <t>C5003</t>
  </si>
  <si>
    <t>RWJF &amp; Sharp Health Agreemnt</t>
  </si>
  <si>
    <t>GRT_0134</t>
  </si>
  <si>
    <t>A16-0080 Future of Nursing Scholars 2016-18, 2017-19, and 2018-20</t>
  </si>
  <si>
    <t>C5004</t>
  </si>
  <si>
    <t>Jonas Nurse Scholars 16-18</t>
  </si>
  <si>
    <t>GRT_0135</t>
  </si>
  <si>
    <t>A16-0075 USD Jonas Scholars</t>
  </si>
  <si>
    <t>C5005</t>
  </si>
  <si>
    <t>Dis &amp; Imp of ICM Global Stand</t>
  </si>
  <si>
    <t>GRT_0136</t>
  </si>
  <si>
    <t>A16-0079 Dissemination and Implementation of the International Confederation of Midwifes (ICM) Global Standards for Midwifery Education with Companion Guidelines</t>
  </si>
  <si>
    <t>C5006</t>
  </si>
  <si>
    <t>Pain Relief Kit-Topp</t>
  </si>
  <si>
    <t>GRT_0137</t>
  </si>
  <si>
    <t>A17-0048 Complimentary Management of Musculoskeletal Pain with a Multimodal Non-Pharmacological Pain Relief Kit</t>
  </si>
  <si>
    <t>C5007</t>
  </si>
  <si>
    <t>Rdcng Insomnia in Homlss Wmn</t>
  </si>
  <si>
    <t>GRT_0138</t>
  </si>
  <si>
    <t>A17-0034 Reducing Insomnia in Homeless Women with the Mantram Repetition Program</t>
  </si>
  <si>
    <t>C5008</t>
  </si>
  <si>
    <t>RWJF-Futre of Nurs Sch '17-20</t>
  </si>
  <si>
    <t>GRT_0139</t>
  </si>
  <si>
    <t>A18-0002 Future of Nursing Scholars 2017-2020</t>
  </si>
  <si>
    <t>C5009</t>
  </si>
  <si>
    <t>Genetic Diet Tailoring-James</t>
  </si>
  <si>
    <t>GRT_0140</t>
  </si>
  <si>
    <t>A17-0082 Genetic Diet Tailoring: A Win or Loss for Patients?</t>
  </si>
  <si>
    <t>C5010</t>
  </si>
  <si>
    <t>Assoc of Kangaroo Mother Care</t>
  </si>
  <si>
    <t>GRT_0141</t>
  </si>
  <si>
    <t>A18-0063 The Association of Kangaroo Mother Care, Energy Conservation, and Bonding in Preterm Neonates</t>
  </si>
  <si>
    <t>C5011</t>
  </si>
  <si>
    <t>RWJF-Futre of Nurs Sch 18-21</t>
  </si>
  <si>
    <t>GRT_0142</t>
  </si>
  <si>
    <t>A19-0031 Robert Wood Johnson Foundation (RWJF) 2018 Future of Nursing Scholars</t>
  </si>
  <si>
    <t>C5012</t>
  </si>
  <si>
    <t>2018 AANA Fnd Doctoral Fellow</t>
  </si>
  <si>
    <t>GRT_0143</t>
  </si>
  <si>
    <t>A18-0074 2018 American Association of Nurse Anesthetists (AANA) Foundation Doctoral Fellow-The Relationship Between Patient-Specific Factors and Surgical Schedule Deviation</t>
  </si>
  <si>
    <t>C5013</t>
  </si>
  <si>
    <t>Jonas Nurse Scholars 2018-2020</t>
  </si>
  <si>
    <t>GRT_0144</t>
  </si>
  <si>
    <t>A19-0032 Jonas Veterans Healthcare Scholars, 2018-2020</t>
  </si>
  <si>
    <t>C5014</t>
  </si>
  <si>
    <t>Jonas Nurse Scholars 2019-2021</t>
  </si>
  <si>
    <t>GRT_0145</t>
  </si>
  <si>
    <t>A20-0008 Jonas Philanthropies-Jonas Nursing and Veterans Healthcare Scholars, 2019-2021</t>
  </si>
  <si>
    <t>C7001</t>
  </si>
  <si>
    <t>Women Peacemakers 2015</t>
  </si>
  <si>
    <t>GRT_0146</t>
  </si>
  <si>
    <t>A16-0026 Women's PeaceMakers Program</t>
  </si>
  <si>
    <t>C7002</t>
  </si>
  <si>
    <t>Hansen Fdntion 2015 Program</t>
  </si>
  <si>
    <t>GRT_0147</t>
  </si>
  <si>
    <t>A16-0043 Social Entrepreneurship Program for the Hansen Summer Institute on Leadership and International Cooperation</t>
  </si>
  <si>
    <t>C7003</t>
  </si>
  <si>
    <t>Hansen Fdntion 2016 Program</t>
  </si>
  <si>
    <t>GRT_0148</t>
  </si>
  <si>
    <t>A16-0061 Social Entrepreneurship Program 2016</t>
  </si>
  <si>
    <t>C7004</t>
  </si>
  <si>
    <t>Africa Regional Dialogue</t>
  </si>
  <si>
    <t>GRT_0149</t>
  </si>
  <si>
    <t>A16-0059 Africa Regional Dialogue on Defying Extremism</t>
  </si>
  <si>
    <t>C7005</t>
  </si>
  <si>
    <t>Hansen Foundation 2017 Program</t>
  </si>
  <si>
    <t>GRT_0150</t>
  </si>
  <si>
    <t>A17-0069 Social Entrepreneurship Program 2017</t>
  </si>
  <si>
    <t>C7006</t>
  </si>
  <si>
    <t>Case Study-Mindanao Ceasefire</t>
  </si>
  <si>
    <t>GRT_0151</t>
  </si>
  <si>
    <t>A17-0026 Case Study: Women's Engagement in the Philippines Mindanao Ceasefire</t>
  </si>
  <si>
    <t>C7007</t>
  </si>
  <si>
    <t>Stratgic Innvtn &amp; Entrprnrship</t>
  </si>
  <si>
    <t>GRT_0152</t>
  </si>
  <si>
    <t>A18-0043 Leveraging Strategic Innovation and Entrepreneurship for Long-Term Success</t>
  </si>
  <si>
    <t>C7008</t>
  </si>
  <si>
    <t>Social Innovation and Peace-B</t>
  </si>
  <si>
    <t>GRT_0153</t>
  </si>
  <si>
    <t>A19-0028 Colombia-U.S. Rural Education for Peace B</t>
  </si>
  <si>
    <t>C7009</t>
  </si>
  <si>
    <t>Perform Peace</t>
  </si>
  <si>
    <t>GRT_0154</t>
  </si>
  <si>
    <t>A19-0061 Perform Peace</t>
  </si>
  <si>
    <t>C7010</t>
  </si>
  <si>
    <t>2020 GSIC</t>
  </si>
  <si>
    <t>GRT_0155</t>
  </si>
  <si>
    <t>A20-0031 2020 Global Social Innovation Challenge (GSIC)</t>
  </si>
  <si>
    <t>C7011</t>
  </si>
  <si>
    <t>Supporting DFID Research</t>
  </si>
  <si>
    <t>GRT_0156</t>
  </si>
  <si>
    <t>A20-0058 Supporting Department for International Development (DfID) Research</t>
  </si>
  <si>
    <t>C7012</t>
  </si>
  <si>
    <t>Prevent Political Violence</t>
  </si>
  <si>
    <t>GRT_0157</t>
  </si>
  <si>
    <t>A20-0081 Research on Evidence-Based Strategies to Prevent Political Violence in the United States</t>
  </si>
  <si>
    <t>C8500</t>
  </si>
  <si>
    <t>Baillie Consulting Services</t>
  </si>
  <si>
    <t>GRT_0158</t>
  </si>
  <si>
    <t>ZZZ-0001 Caroline Baillie Consulting Services</t>
  </si>
  <si>
    <t>C8501</t>
  </si>
  <si>
    <t>About Time</t>
  </si>
  <si>
    <t>GRT_0159</t>
  </si>
  <si>
    <t>A20-0034 About Time</t>
  </si>
  <si>
    <t>CAFE00000</t>
  </si>
  <si>
    <t>CARE00000</t>
  </si>
  <si>
    <t>CAREOTHER</t>
  </si>
  <si>
    <t>Career Services OTHER</t>
  </si>
  <si>
    <t>CCSO00000</t>
  </si>
  <si>
    <t>CCTC00000</t>
  </si>
  <si>
    <t>CCTCOTHER</t>
  </si>
  <si>
    <t>Catholic Thght &amp; Culture OTHER</t>
  </si>
  <si>
    <t>CEEX00000</t>
  </si>
  <si>
    <t>Ctr for Educational Excellence</t>
  </si>
  <si>
    <t>CFRL00000</t>
  </si>
  <si>
    <t>Graduate Financial Aid -CAS</t>
  </si>
  <si>
    <t>CGFAOTHER</t>
  </si>
  <si>
    <t>CHEMC1015</t>
  </si>
  <si>
    <t>CHEMC1016</t>
  </si>
  <si>
    <t>CHEMC1024</t>
  </si>
  <si>
    <t>CHEMC1026</t>
  </si>
  <si>
    <t>CHEMC1027</t>
  </si>
  <si>
    <t>CHEMC1030</t>
  </si>
  <si>
    <t>CHEMC1036</t>
  </si>
  <si>
    <t>CHEMC1037</t>
  </si>
  <si>
    <t>CHEMC1044</t>
  </si>
  <si>
    <t>CHEMC1045</t>
  </si>
  <si>
    <t>CHEMC1047</t>
  </si>
  <si>
    <t>CHEMFACST</t>
  </si>
  <si>
    <t>Chemistry Faculty Start Up</t>
  </si>
  <si>
    <t>CHEMOTHER</t>
  </si>
  <si>
    <t>Chemistry OTHER</t>
  </si>
  <si>
    <t>S1175</t>
  </si>
  <si>
    <t>CHEMS1175</t>
  </si>
  <si>
    <t>NSF CAREER-Benz</t>
  </si>
  <si>
    <t>GRT_0165</t>
  </si>
  <si>
    <t>A00-0106 CAREER: Fundamental Investigation of Supported Materials: ZIFs and Nanoclusters</t>
  </si>
  <si>
    <t>S1202</t>
  </si>
  <si>
    <t>CHEMS1202</t>
  </si>
  <si>
    <t>ACS-Borylation of Arenes-Clark</t>
  </si>
  <si>
    <t>GRT_0170</t>
  </si>
  <si>
    <t>A15-0026 Phosphine-Directed C-H Borylation of Arenes: Facile Access to Ambiphilic Phosphine Boronate Esters</t>
  </si>
  <si>
    <t>S1209</t>
  </si>
  <si>
    <t>CHEMS1209</t>
  </si>
  <si>
    <t>NSF-RUI Brown Carbon - De Haan</t>
  </si>
  <si>
    <t>GRT_0174</t>
  </si>
  <si>
    <t>A15-0078 RUI: Brown Carbon Aerosol Production in Polluted Environments: The Effects of Oxidants, SO2, and Sunlight on Aqueous-Phase Aldehyde Reactivity</t>
  </si>
  <si>
    <t>S1215</t>
  </si>
  <si>
    <t>CHEMS1215</t>
  </si>
  <si>
    <t>TIM Dispersed REU Site</t>
  </si>
  <si>
    <t>GRT_0177</t>
  </si>
  <si>
    <t>A16-0053 The Theoretically Interesting Molecules (TIM) Consortium: A Dispersed REU Site in Theoretically Interesting Molecules</t>
  </si>
  <si>
    <t>S1219</t>
  </si>
  <si>
    <t>CHEMS1219</t>
  </si>
  <si>
    <t>UCSD-NASA Collab-Schellinger</t>
  </si>
  <si>
    <t>GRT_0180</t>
  </si>
  <si>
    <t>A16-0076 In Vitro Selection of Ribozymes to Study</t>
  </si>
  <si>
    <t>S1221</t>
  </si>
  <si>
    <t>CHEMS1221</t>
  </si>
  <si>
    <t>NIH-Nucleophilic Boryltn-Clark</t>
  </si>
  <si>
    <t>GRT_0181</t>
  </si>
  <si>
    <t>A17-0020 Nucleophilic Borylation of Aldehydes and Conjugated Carbonyls: Applications to Homologation and Carbosilylation Reactions</t>
  </si>
  <si>
    <t>S1224</t>
  </si>
  <si>
    <t>CHEMS1224</t>
  </si>
  <si>
    <t>CUR-Intgrtng &amp; Scaffldng Rsrch</t>
  </si>
  <si>
    <t>GRT_0182</t>
  </si>
  <si>
    <t>A17-0052 Integrating and Scaffolding Research into Undergraduate STEM Curricula: Probing Faculty, Student, Disciplinary, and Institutional Pathways to Transformational Change</t>
  </si>
  <si>
    <t>S1228</t>
  </si>
  <si>
    <t>CHEMS1228</t>
  </si>
  <si>
    <t>NSF-MDH CUREs Community-Bell</t>
  </si>
  <si>
    <t>GRT_0186</t>
  </si>
  <si>
    <t>A18-0004 An Interdisciplinary Faculty Community Using a Protein-focused Course Based Undergraduate Research Experience (CURE) to Improve Student Learning</t>
  </si>
  <si>
    <t>S1238</t>
  </si>
  <si>
    <t>CHEMS1238</t>
  </si>
  <si>
    <t>NSF-RUI Boryltion to Boronates</t>
  </si>
  <si>
    <t>GRT_0195</t>
  </si>
  <si>
    <t>A18-0072 RUI: Phosphine-Directed C-H Borylation: Catalysis Development to Bifunctional Ligand Synthesis</t>
  </si>
  <si>
    <t>S1243</t>
  </si>
  <si>
    <t>CHEMS1243</t>
  </si>
  <si>
    <t>NSF-RUI IRES Track I-De Haan</t>
  </si>
  <si>
    <t>GRT_0200</t>
  </si>
  <si>
    <t>A19-0012 Collaborative Research: RUI: IRES-Track I: Brown Carbon Aerosol Formation by Photooxidation of Phenolic Compounds in Nanodroplets</t>
  </si>
  <si>
    <t>CHOROTHER</t>
  </si>
  <si>
    <t>Choral Scholars Program OTHER</t>
  </si>
  <si>
    <t>CHSG00000</t>
  </si>
  <si>
    <t>CHWP00000</t>
  </si>
  <si>
    <t>CHWPOTHER</t>
  </si>
  <si>
    <t>Ctr for Health &amp; Well OTHER</t>
  </si>
  <si>
    <t>CIDV0TRIB</t>
  </si>
  <si>
    <t>Office of the Tribal Liaison</t>
  </si>
  <si>
    <t>CC_00223</t>
  </si>
  <si>
    <t>CIDVOTHER</t>
  </si>
  <si>
    <t>Ctr for Incl &amp; Diversity OTHER</t>
  </si>
  <si>
    <t>CIOF0CFWD</t>
  </si>
  <si>
    <t>Information Tech Services CFWD</t>
  </si>
  <si>
    <t>CIOF0RPEQ</t>
  </si>
  <si>
    <t>ITS Equipment Replacement</t>
  </si>
  <si>
    <t>CC_00353</t>
  </si>
  <si>
    <t>CIOF0TECH</t>
  </si>
  <si>
    <t>Information Tech Services TECH</t>
  </si>
  <si>
    <t>CLUB00000</t>
  </si>
  <si>
    <t>CLUB0GRAD</t>
  </si>
  <si>
    <t>Agency Funds Graduate</t>
  </si>
  <si>
    <t>CLUB0LSCH</t>
  </si>
  <si>
    <t>Agency Funds Law School</t>
  </si>
  <si>
    <t>CLUB0MISC</t>
  </si>
  <si>
    <t>Agency Funds Miscellaneous</t>
  </si>
  <si>
    <t>CMFO00000</t>
  </si>
  <si>
    <t>CMSV00000</t>
  </si>
  <si>
    <t>CMSVC0007</t>
  </si>
  <si>
    <t>CMSVOTHER</t>
  </si>
  <si>
    <t>Community Service Learn OTHER</t>
  </si>
  <si>
    <t>COED00000</t>
  </si>
  <si>
    <t>COED0TEST</t>
  </si>
  <si>
    <t>PCE Test Preparation</t>
  </si>
  <si>
    <t>AP_00146</t>
  </si>
  <si>
    <t>TEST00000</t>
  </si>
  <si>
    <t>COEDBUSPF</t>
  </si>
  <si>
    <t>AP_00147</t>
  </si>
  <si>
    <t>Continuing Education Business Professional</t>
  </si>
  <si>
    <t>COEDCCSET</t>
  </si>
  <si>
    <t>CC_00347</t>
  </si>
  <si>
    <t>Center for Cyber Security</t>
  </si>
  <si>
    <t>COEDCRVAL</t>
  </si>
  <si>
    <t>AP_00148</t>
  </si>
  <si>
    <t>PCE Credit Validation</t>
  </si>
  <si>
    <t>COEDCYBEN</t>
  </si>
  <si>
    <t>AP_00149</t>
  </si>
  <si>
    <t>MS in Cyber Security Engineering</t>
  </si>
  <si>
    <t>COEDENGLA</t>
  </si>
  <si>
    <t>AP_00150</t>
  </si>
  <si>
    <t>Continuing Education English Language Academy</t>
  </si>
  <si>
    <t>COEDHELTH</t>
  </si>
  <si>
    <t>AP_00151</t>
  </si>
  <si>
    <t>PCE Health Care Programs</t>
  </si>
  <si>
    <t>COEDLEPSL</t>
  </si>
  <si>
    <t>AP_00152</t>
  </si>
  <si>
    <t>MS Law Enforcement and Public Safety Leadership</t>
  </si>
  <si>
    <t>COEDMICRO</t>
  </si>
  <si>
    <t>AP_00153</t>
  </si>
  <si>
    <t>PCE Micro Credentialing</t>
  </si>
  <si>
    <t>COEDOGHCI</t>
  </si>
  <si>
    <t>AP_00159</t>
  </si>
  <si>
    <t>MS in Healthcare Informatics</t>
  </si>
  <si>
    <t>COEDOLAAI</t>
  </si>
  <si>
    <t>AP_00155</t>
  </si>
  <si>
    <t>MS in Applied Artificial Intelligence</t>
  </si>
  <si>
    <t>COEDOLCIT</t>
  </si>
  <si>
    <t>AP_00156</t>
  </si>
  <si>
    <t>MS in Cyber Security IT Leadership</t>
  </si>
  <si>
    <t>COEDOLCSE</t>
  </si>
  <si>
    <t>AP_00157</t>
  </si>
  <si>
    <t>MS Online Cyber Security Engineering</t>
  </si>
  <si>
    <t>COEDOLDTA</t>
  </si>
  <si>
    <t>AP_00158</t>
  </si>
  <si>
    <t>MS in Applied Data Science</t>
  </si>
  <si>
    <t>COEDOLHCI</t>
  </si>
  <si>
    <t>COEDOLITE</t>
  </si>
  <si>
    <t>AP_00160</t>
  </si>
  <si>
    <t>MS ITE</t>
  </si>
  <si>
    <t>COEDOLMED</t>
  </si>
  <si>
    <t>AP_00161</t>
  </si>
  <si>
    <t>Professional Continuing Education and SOLES Online Med Partnership</t>
  </si>
  <si>
    <t>COEDOTHER</t>
  </si>
  <si>
    <t>COEDPCEAE</t>
  </si>
  <si>
    <t>AP_00163</t>
  </si>
  <si>
    <t>Professional Continuing Education Academic Events</t>
  </si>
  <si>
    <t>COEDPREDU</t>
  </si>
  <si>
    <t>AP_00164</t>
  </si>
  <si>
    <t>Professional Continuing Education Programs for Education</t>
  </si>
  <si>
    <t>Collection Student Accts</t>
  </si>
  <si>
    <t>51600 Collection Costs</t>
  </si>
  <si>
    <t>SC_0049</t>
  </si>
  <si>
    <t>Collection Student Accounts</t>
  </si>
  <si>
    <t>Collection Student Loans</t>
  </si>
  <si>
    <t>SC_0050</t>
  </si>
  <si>
    <t>51700 Commencement</t>
  </si>
  <si>
    <t>SC_0051</t>
  </si>
  <si>
    <t>COMMOTHER</t>
  </si>
  <si>
    <t>Communication Studies OTHER</t>
  </si>
  <si>
    <t>COMPCCSET</t>
  </si>
  <si>
    <t>AP_00013</t>
  </si>
  <si>
    <t>COMPFACST</t>
  </si>
  <si>
    <t>Comp Sci Faculty Start Up</t>
  </si>
  <si>
    <t>S8511</t>
  </si>
  <si>
    <t>COMPS8511</t>
  </si>
  <si>
    <t>NSA GenCyber Acad of Excel 19</t>
  </si>
  <si>
    <t>GRT_0316</t>
  </si>
  <si>
    <t>A19-0053 GenCyber Academy of Excellence</t>
  </si>
  <si>
    <t>Computers Leased</t>
  </si>
  <si>
    <t>52400 Leases</t>
  </si>
  <si>
    <t>SC_0114</t>
  </si>
  <si>
    <t>Computers Purchased</t>
  </si>
  <si>
    <t>52200 Equipment</t>
  </si>
  <si>
    <t>SC_0107</t>
  </si>
  <si>
    <t>Computers Software</t>
  </si>
  <si>
    <t>SC_0108</t>
  </si>
  <si>
    <t>CONC00000</t>
  </si>
  <si>
    <t>CONF00000</t>
  </si>
  <si>
    <t>FNCE0CONT</t>
  </si>
  <si>
    <t>CONT00000</t>
  </si>
  <si>
    <t>CC_00240</t>
  </si>
  <si>
    <t>Finance Controller</t>
  </si>
  <si>
    <t>FNCE0ACCP</t>
  </si>
  <si>
    <t>CONTAP000</t>
  </si>
  <si>
    <t>Controller Accounts Payable</t>
  </si>
  <si>
    <t>CC_00237</t>
  </si>
  <si>
    <t>Finance Accounts Payable</t>
  </si>
  <si>
    <t>CONTOTHER</t>
  </si>
  <si>
    <t>Controller OTHER</t>
  </si>
  <si>
    <t>FNCE0PROL</t>
  </si>
  <si>
    <t>CONTPROLL</t>
  </si>
  <si>
    <t>Controller Payroll</t>
  </si>
  <si>
    <t>CC_00242</t>
  </si>
  <si>
    <t>Finance Controller Payroll</t>
  </si>
  <si>
    <t>Contract Services Bibliog Util</t>
  </si>
  <si>
    <t>51800 Contract Services</t>
  </si>
  <si>
    <t>SC_0052</t>
  </si>
  <si>
    <t>Contract Services Honoraria</t>
  </si>
  <si>
    <t>Contract Services Instruction</t>
  </si>
  <si>
    <t>Contract Services Other</t>
  </si>
  <si>
    <t>COPL0CFWD</t>
  </si>
  <si>
    <t>Copley Library CFWD</t>
  </si>
  <si>
    <t>COPLC0008</t>
  </si>
  <si>
    <t>COPLFACRS</t>
  </si>
  <si>
    <t>Copley Library Fac Research</t>
  </si>
  <si>
    <t>CC_00228</t>
  </si>
  <si>
    <t>Copley Library Faculty Research</t>
  </si>
  <si>
    <t>COPLOTHER</t>
  </si>
  <si>
    <t>Copley Library OTHER</t>
  </si>
  <si>
    <t>COPY00000</t>
  </si>
  <si>
    <t>51900 Copying and Duplicating</t>
  </si>
  <si>
    <t>SC_0053</t>
  </si>
  <si>
    <t>COS AADM Athletic Merchandis</t>
  </si>
  <si>
    <t>52000 Cost of Sales</t>
  </si>
  <si>
    <t>SC_0063</t>
  </si>
  <si>
    <t>Cost of Sales Athletic Merchandise</t>
  </si>
  <si>
    <t>COS ADJ Inventory Over Shorts</t>
  </si>
  <si>
    <t>SC_0069</t>
  </si>
  <si>
    <t>Cost of Sales Adjustments Inventory Over Shorts</t>
  </si>
  <si>
    <t>COS Alcohol</t>
  </si>
  <si>
    <t>SC_0064</t>
  </si>
  <si>
    <t>Cost of Sales Alcohol</t>
  </si>
  <si>
    <t>COS BKS Apparel</t>
  </si>
  <si>
    <t>SC_0070</t>
  </si>
  <si>
    <t>Cost of Sales Bookstore Apparel</t>
  </si>
  <si>
    <t>COS BKS Apple Care</t>
  </si>
  <si>
    <t>SC_0071</t>
  </si>
  <si>
    <t>Cost of Sales Bookstore Apple Care</t>
  </si>
  <si>
    <t>COS BKS Bags</t>
  </si>
  <si>
    <t>SC_0098</t>
  </si>
  <si>
    <t>Cost of Sales Bookstore Bags</t>
  </si>
  <si>
    <t>COS BKS Comp Elect Supp</t>
  </si>
  <si>
    <t>SC_0072</t>
  </si>
  <si>
    <t>Cost of Sales Bookstore Computer Electronic Supplies</t>
  </si>
  <si>
    <t>COS BKS Comp Peripherals</t>
  </si>
  <si>
    <t>SC_0073</t>
  </si>
  <si>
    <t>Cost of Sales Bookstore Computer Peripherals</t>
  </si>
  <si>
    <t>COS BKS Computer Hardware</t>
  </si>
  <si>
    <t>SC_0074</t>
  </si>
  <si>
    <t>Cost of Sales Bookstore Computer Hardware</t>
  </si>
  <si>
    <t>COS BKS Computer Software</t>
  </si>
  <si>
    <t>SC_0095</t>
  </si>
  <si>
    <t>Cost of Sales Bookstore Computer Software</t>
  </si>
  <si>
    <t>COS BKS Consignment</t>
  </si>
  <si>
    <t>SC_0075</t>
  </si>
  <si>
    <t>Cost of Sales Bookstore Consignment</t>
  </si>
  <si>
    <t>COS BKS COS BKS Licensed Goods</t>
  </si>
  <si>
    <t>SC_0102</t>
  </si>
  <si>
    <t>Cost of Sales Bookstore Licensed Goods</t>
  </si>
  <si>
    <t>COS BKS Custom Publishing</t>
  </si>
  <si>
    <t>SC_0093</t>
  </si>
  <si>
    <t>Cost of Sales Bookstore Custom Publishing</t>
  </si>
  <si>
    <t>COS BKS Diploma Frames</t>
  </si>
  <si>
    <t>SC_0101</t>
  </si>
  <si>
    <t>Cost of Sales Bookstore Diploma Frames</t>
  </si>
  <si>
    <t>COS BKS Emblematic</t>
  </si>
  <si>
    <t>SC_0097</t>
  </si>
  <si>
    <t>Cost of Sales Bookstore Emblematic</t>
  </si>
  <si>
    <t>COS BKS Food Non Taxable</t>
  </si>
  <si>
    <t>SC_0076</t>
  </si>
  <si>
    <t>Cost of Sales Bookstore Food Non Taxable</t>
  </si>
  <si>
    <t>COS BKS Food Taxable</t>
  </si>
  <si>
    <t>SC_0077</t>
  </si>
  <si>
    <t>Cost of Sales Bookstore Food Taxable</t>
  </si>
  <si>
    <t>COS BKS Freight In Books</t>
  </si>
  <si>
    <t>SC_0068</t>
  </si>
  <si>
    <t>Cost of Sales Bookstore Freight In Books</t>
  </si>
  <si>
    <t>COS BKS Gift Certificates</t>
  </si>
  <si>
    <t>SC_0078</t>
  </si>
  <si>
    <t>Cost of Sales Bookstore Gift Certificates</t>
  </si>
  <si>
    <t>COS BKS Gift Merchandise</t>
  </si>
  <si>
    <t>SC_0079</t>
  </si>
  <si>
    <t>Cost of Sales Bookstore Gift Merchandise</t>
  </si>
  <si>
    <t>COS BKS Greeting Cards</t>
  </si>
  <si>
    <t>SC_0080</t>
  </si>
  <si>
    <t>Cost of Sales Bookstore Greeting Cards</t>
  </si>
  <si>
    <t>COS BKS Ink Refills</t>
  </si>
  <si>
    <t>SC_0096</t>
  </si>
  <si>
    <t>Cost of Sales Bookstore Ink Refills</t>
  </si>
  <si>
    <t>COS BKS Licensed Goods</t>
  </si>
  <si>
    <t>COS BKS Licensed Software</t>
  </si>
  <si>
    <t>SC_0099</t>
  </si>
  <si>
    <t>Cost of Sales Bookstore Licensed Software</t>
  </si>
  <si>
    <t>COS BKS Magazines</t>
  </si>
  <si>
    <t>SC_0081</t>
  </si>
  <si>
    <t>Cost of Sales Bookstore Magazines</t>
  </si>
  <si>
    <t>COS BKS Medical Supplies</t>
  </si>
  <si>
    <t>SC_0100</t>
  </si>
  <si>
    <t>Cost of Sales Bookstore Medical Supplies</t>
  </si>
  <si>
    <t>COS BKS Misc Full Cost</t>
  </si>
  <si>
    <t>SC_0082</t>
  </si>
  <si>
    <t>Cost of Sales Bookstore Miscellaneous Full Cost of Sales</t>
  </si>
  <si>
    <t>COS BKS Misc Taxable</t>
  </si>
  <si>
    <t>SC_0083</t>
  </si>
  <si>
    <t>Cost of Sales Bookstore Miscellaneous Taxable</t>
  </si>
  <si>
    <t>COS BKS New Texts</t>
  </si>
  <si>
    <t>SC_0092</t>
  </si>
  <si>
    <t>Cost of Sales Bookstore New Texts</t>
  </si>
  <si>
    <t>COS BKS Off and Art Suppl</t>
  </si>
  <si>
    <t>SC_0084</t>
  </si>
  <si>
    <t>Cost of Sales Bookstore Office and Art Supplies</t>
  </si>
  <si>
    <t>COS BKS Outlines</t>
  </si>
  <si>
    <t>SC_0085</t>
  </si>
  <si>
    <t>Cost of Sales Bookstore Outlines</t>
  </si>
  <si>
    <t>COS BKS Print Supplies</t>
  </si>
  <si>
    <t>SC_0086</t>
  </si>
  <si>
    <t>Cost of Sales Bookstore Print Supplies</t>
  </si>
  <si>
    <t>COS BKS Repair Labor</t>
  </si>
  <si>
    <t>SC_0087</t>
  </si>
  <si>
    <t>Cost of Sales Bookstore Repair Labor</t>
  </si>
  <si>
    <t>COS BKS Returned Book Cost</t>
  </si>
  <si>
    <t>SC_0088</t>
  </si>
  <si>
    <t>Cost of Sales Bookstore Returned Book Cost of Sales</t>
  </si>
  <si>
    <t>COS BKS Shipping Handling</t>
  </si>
  <si>
    <t>SC_0090</t>
  </si>
  <si>
    <t>Cost of Sales Bookstore Shipping Handling</t>
  </si>
  <si>
    <t>COS BKS Sundries</t>
  </si>
  <si>
    <t>SC_0089</t>
  </si>
  <si>
    <t>Cost of Sales Bookstore Sundries</t>
  </si>
  <si>
    <t>COS BKS Trade Books</t>
  </si>
  <si>
    <t>SC_0091</t>
  </si>
  <si>
    <t>Cost of Sales Bookstore Trade Books</t>
  </si>
  <si>
    <t>COS BKS Used Texts</t>
  </si>
  <si>
    <t>SC_0094</t>
  </si>
  <si>
    <t>Cost of Sales Bookstore Used Texts</t>
  </si>
  <si>
    <t>COS BKS Wholesale</t>
  </si>
  <si>
    <t>SC_0103</t>
  </si>
  <si>
    <t>Cost of Sales Bookstore Wholesale</t>
  </si>
  <si>
    <t>COS Bookstore</t>
  </si>
  <si>
    <t>SC_0067</t>
  </si>
  <si>
    <t>Cost of Sales Bookstore</t>
  </si>
  <si>
    <t>COS Food</t>
  </si>
  <si>
    <t>SC_0065</t>
  </si>
  <si>
    <t>Cost of Sales Food</t>
  </si>
  <si>
    <t>COS MAIL Federal Express</t>
  </si>
  <si>
    <t>SC_0054</t>
  </si>
  <si>
    <t>Cost of Sales MAIL Federal Express</t>
  </si>
  <si>
    <t>COS MAIL UPS</t>
  </si>
  <si>
    <t>SC_0055</t>
  </si>
  <si>
    <t>Cost of Sales MAIL UPS</t>
  </si>
  <si>
    <t>COS MFCDC Student Meals</t>
  </si>
  <si>
    <t>SC_0056</t>
  </si>
  <si>
    <t>Cost of Sales MFCDC Student Meals</t>
  </si>
  <si>
    <t>COS Non-Food</t>
  </si>
  <si>
    <t>SC_0066</t>
  </si>
  <si>
    <t>Cost of Sales Non-Food</t>
  </si>
  <si>
    <t>COS PRT Copiers</t>
  </si>
  <si>
    <t>SC_0057</t>
  </si>
  <si>
    <t>Cost of Sales Printshop Copiers</t>
  </si>
  <si>
    <t>COS PRT Duplicating</t>
  </si>
  <si>
    <t>SC_0058</t>
  </si>
  <si>
    <t>Cost of Sales Printshop Duplicating</t>
  </si>
  <si>
    <t>COS PRT Printing</t>
  </si>
  <si>
    <t>SC_0059</t>
  </si>
  <si>
    <t>Cost of Sales Printshop Printing</t>
  </si>
  <si>
    <t>COS SUM Summer Camps Goods</t>
  </si>
  <si>
    <t>SC_0062</t>
  </si>
  <si>
    <t>Cost of Sales Summer Camps Goods</t>
  </si>
  <si>
    <t>COS TEL Resale Costs</t>
  </si>
  <si>
    <t>SC_0060</t>
  </si>
  <si>
    <t>Cost of Sales Telecom Resale Cost of Sales</t>
  </si>
  <si>
    <t>COS UC Ticket Booth</t>
  </si>
  <si>
    <t>SC_0061</t>
  </si>
  <si>
    <t>Cost of Sales UC Ticket Booth</t>
  </si>
  <si>
    <t>COUN00000</t>
  </si>
  <si>
    <t>COUNOTHER</t>
  </si>
  <si>
    <t>Counseling Center OTHER</t>
  </si>
  <si>
    <t>CPRP00000</t>
  </si>
  <si>
    <t>Comp Printer Replacement Prgm</t>
  </si>
  <si>
    <t>CC_00363</t>
  </si>
  <si>
    <t>Computer and Printer Replacement Program</t>
  </si>
  <si>
    <t>CREC0BCFC</t>
  </si>
  <si>
    <t>Bosley Cafe and Fitness Ctr</t>
  </si>
  <si>
    <t>CC_00230</t>
  </si>
  <si>
    <t>Bosley Cafe and Fitness Center</t>
  </si>
  <si>
    <t>CREC0MCFC</t>
  </si>
  <si>
    <t>Campus Rec Miss Cafe &amp; Fit Ctr</t>
  </si>
  <si>
    <t>CC_00231</t>
  </si>
  <si>
    <t>Campus Recreation Mission Cafe and Fitness Center</t>
  </si>
  <si>
    <t>CRECOTHER</t>
  </si>
  <si>
    <t>Campus Recreation OTHER</t>
  </si>
  <si>
    <t>55110 Credit Card Fees</t>
  </si>
  <si>
    <t>SC_0150</t>
  </si>
  <si>
    <t>CSSV00000</t>
  </si>
  <si>
    <t>9090</t>
  </si>
  <si>
    <t>DEBT00000</t>
  </si>
  <si>
    <t>Institutional Debt Service</t>
  </si>
  <si>
    <t>CC_00352</t>
  </si>
  <si>
    <t>Debt Service Transfers</t>
  </si>
  <si>
    <t>IGENDTSRV</t>
  </si>
  <si>
    <t>54110 Deferred Maintenance</t>
  </si>
  <si>
    <t>SC_0147</t>
  </si>
  <si>
    <t>55131 Departmental Allocation</t>
  </si>
  <si>
    <t>SC_0153</t>
  </si>
  <si>
    <t>DISA00000</t>
  </si>
  <si>
    <t>DISAOTHER</t>
  </si>
  <si>
    <t>Disability Services OTHER</t>
  </si>
  <si>
    <t>56010 Discretionary Fund Carry Fwd</t>
  </si>
  <si>
    <t>SC_0159</t>
  </si>
  <si>
    <t>Discretionary Fund Carry Forward</t>
  </si>
  <si>
    <t>DSAD00000</t>
  </si>
  <si>
    <t>DSKT00000</t>
  </si>
  <si>
    <t>P0001</t>
  </si>
  <si>
    <t>E0001</t>
  </si>
  <si>
    <t>Quasi Endowment Campaign</t>
  </si>
  <si>
    <t>GFT_00696</t>
  </si>
  <si>
    <t>Campaign Quasi-Endowment</t>
  </si>
  <si>
    <t>P0002</t>
  </si>
  <si>
    <t>E0002</t>
  </si>
  <si>
    <t>Wrightwood Property Endow Fund</t>
  </si>
  <si>
    <t>GFT_00697</t>
  </si>
  <si>
    <t xml:space="preserve">Wrightwood Property Endow </t>
  </si>
  <si>
    <t>P0003</t>
  </si>
  <si>
    <t>E0003</t>
  </si>
  <si>
    <t>Author Hughes Endowed Lecture</t>
  </si>
  <si>
    <t>GFT_00698</t>
  </si>
  <si>
    <t>Author Hughes Lect Series Endowment</t>
  </si>
  <si>
    <t>P0004</t>
  </si>
  <si>
    <t>E0004</t>
  </si>
  <si>
    <t>Faculty Endowment</t>
  </si>
  <si>
    <t>GFT_00699</t>
  </si>
  <si>
    <t>P0005</t>
  </si>
  <si>
    <t>E0005</t>
  </si>
  <si>
    <t>Volunteer Services Program End</t>
  </si>
  <si>
    <t>GFT_00700</t>
  </si>
  <si>
    <t>Student Volunt. Servs. Program</t>
  </si>
  <si>
    <t>P0006</t>
  </si>
  <si>
    <t>E0006</t>
  </si>
  <si>
    <t>Tasker Career Placement Endow</t>
  </si>
  <si>
    <t>GFT_00701</t>
  </si>
  <si>
    <t>Endowm - Tasker Career Placement</t>
  </si>
  <si>
    <t>P0008</t>
  </si>
  <si>
    <t>E0008</t>
  </si>
  <si>
    <t>Campus Ministry Endowment</t>
  </si>
  <si>
    <t>GFT_00702</t>
  </si>
  <si>
    <t>P0009</t>
  </si>
  <si>
    <t>E0009</t>
  </si>
  <si>
    <t>Craig Pavilion Endowment TR</t>
  </si>
  <si>
    <t>GFT_00703</t>
  </si>
  <si>
    <t>Craig Pavilion Complex Endowment</t>
  </si>
  <si>
    <t>P0011</t>
  </si>
  <si>
    <t>E0011</t>
  </si>
  <si>
    <t>KIPJ Lecture Series Endowment</t>
  </si>
  <si>
    <t>GFT_00704</t>
  </si>
  <si>
    <t>Joan B. Kroc Institute for Peace and Justice Lecture Series Endowment</t>
  </si>
  <si>
    <t>P0012</t>
  </si>
  <si>
    <t>E0012</t>
  </si>
  <si>
    <t>KIPJ Building Fund End</t>
  </si>
  <si>
    <t>GFT_00705</t>
  </si>
  <si>
    <t>Kroc School for Peace and Justice Building  Endowment</t>
  </si>
  <si>
    <t>P0013</t>
  </si>
  <si>
    <t>E0013</t>
  </si>
  <si>
    <t>Kroc Sch of Peace Studies End</t>
  </si>
  <si>
    <t>GFT_00706</t>
  </si>
  <si>
    <t>Kroc School of Peace Studies Endowment</t>
  </si>
  <si>
    <t>P0014</t>
  </si>
  <si>
    <t>E0014</t>
  </si>
  <si>
    <t>Helen Palmer Endowed Fund</t>
  </si>
  <si>
    <t>GFT_00707</t>
  </si>
  <si>
    <t xml:space="preserve">Helen Palmer Endowed </t>
  </si>
  <si>
    <t>P0015</t>
  </si>
  <si>
    <t>E0015</t>
  </si>
  <si>
    <t>KIPJ Main Endowment</t>
  </si>
  <si>
    <t>GFT_00708</t>
  </si>
  <si>
    <t>Kroc Institute for Peace and Justice Main Endowment</t>
  </si>
  <si>
    <t>P0016</t>
  </si>
  <si>
    <t>E0016</t>
  </si>
  <si>
    <t>Quasi Tuition UG &amp; Grad End</t>
  </si>
  <si>
    <t>GFT_00709</t>
  </si>
  <si>
    <t>P0017</t>
  </si>
  <si>
    <t>E0017</t>
  </si>
  <si>
    <t>Quasi Tuition LS End</t>
  </si>
  <si>
    <t>GFT_00710</t>
  </si>
  <si>
    <t>P0018</t>
  </si>
  <si>
    <t>E0018</t>
  </si>
  <si>
    <t>Shelia Marie Davis Fund Endow</t>
  </si>
  <si>
    <t>GFT_00711</t>
  </si>
  <si>
    <t>Shelia Marie Davis  Endowment</t>
  </si>
  <si>
    <t>P0019</t>
  </si>
  <si>
    <t>E0019</t>
  </si>
  <si>
    <t>Quasi Cushman Land</t>
  </si>
  <si>
    <t>GFT_00712</t>
  </si>
  <si>
    <t>P0021</t>
  </si>
  <si>
    <t>E0021</t>
  </si>
  <si>
    <t>Ctr Cath Thgt &amp; Cul Endow</t>
  </si>
  <si>
    <t>GFT_00714</t>
  </si>
  <si>
    <t>Center Catholic Thought and Culture Endow</t>
  </si>
  <si>
    <t>P0025</t>
  </si>
  <si>
    <t>E0025</t>
  </si>
  <si>
    <t>Woltman Professorship</t>
  </si>
  <si>
    <t>GFT_00715</t>
  </si>
  <si>
    <t>P0026</t>
  </si>
  <si>
    <t>E0026</t>
  </si>
  <si>
    <t>Sacred Heart Endowment</t>
  </si>
  <si>
    <t>GFT_00716</t>
  </si>
  <si>
    <t>P0027</t>
  </si>
  <si>
    <t>E0027</t>
  </si>
  <si>
    <t>Mulvaney Family Endowment-CSL</t>
  </si>
  <si>
    <t>GFT_00717</t>
  </si>
  <si>
    <t>Mulvaney Family Endowment Community Service Learning</t>
  </si>
  <si>
    <t>P0028</t>
  </si>
  <si>
    <t>E0028</t>
  </si>
  <si>
    <t>Thackeray Endowment Arts</t>
  </si>
  <si>
    <t>GFT_00718</t>
  </si>
  <si>
    <t>P0029</t>
  </si>
  <si>
    <t>E0029</t>
  </si>
  <si>
    <t>Hoehn Fam Fine Arts Endowment</t>
  </si>
  <si>
    <t>GFT_00719</t>
  </si>
  <si>
    <t>Hoehn Family Fine Arts Endowment</t>
  </si>
  <si>
    <t>P0030</t>
  </si>
  <si>
    <t>E0030</t>
  </si>
  <si>
    <t>Robert and Karen Hoehn Fam End</t>
  </si>
  <si>
    <t>GFT_00720</t>
  </si>
  <si>
    <t>Robert and Karen Hoehn Family Fine Arts Endowment</t>
  </si>
  <si>
    <t>P0031</t>
  </si>
  <si>
    <t>E0031</t>
  </si>
  <si>
    <t>May Collection Endowment</t>
  </si>
  <si>
    <t>GFT_00721</t>
  </si>
  <si>
    <t>P0032</t>
  </si>
  <si>
    <t>E0032</t>
  </si>
  <si>
    <t>Student-Directed Acquisition</t>
  </si>
  <si>
    <t>GFT_00722</t>
  </si>
  <si>
    <t>Student Directed Acquisition Endowment</t>
  </si>
  <si>
    <t>P0033</t>
  </si>
  <si>
    <t>E0033</t>
  </si>
  <si>
    <t>John A. Petersen Endowment</t>
  </si>
  <si>
    <t>GFT_00723</t>
  </si>
  <si>
    <t>P0034</t>
  </si>
  <si>
    <t>E0034</t>
  </si>
  <si>
    <t>Shirley Raso Endowment Fund</t>
  </si>
  <si>
    <t>GFT_00724</t>
  </si>
  <si>
    <t xml:space="preserve">Shirley Raso Endowment </t>
  </si>
  <si>
    <t>P0035</t>
  </si>
  <si>
    <t>E0035</t>
  </si>
  <si>
    <t>Whitcomb Director's Fund</t>
  </si>
  <si>
    <t>GFT_00725</t>
  </si>
  <si>
    <t xml:space="preserve">Therese Truitt Whitcomb Founding Director's </t>
  </si>
  <si>
    <t>P0036</t>
  </si>
  <si>
    <t>E0036</t>
  </si>
  <si>
    <t>PRIDE Alumni Affinity Award</t>
  </si>
  <si>
    <t>GFT_00726</t>
  </si>
  <si>
    <t>E0037</t>
  </si>
  <si>
    <t>USD Student Retention End</t>
  </si>
  <si>
    <t>GFT_01216</t>
  </si>
  <si>
    <t>University Reserves</t>
  </si>
  <si>
    <t>P1001</t>
  </si>
  <si>
    <t>E1001</t>
  </si>
  <si>
    <t>Steber Profess Relig Stud End</t>
  </si>
  <si>
    <t>GFT_00727</t>
  </si>
  <si>
    <t>P1002</t>
  </si>
  <si>
    <t>E1002</t>
  </si>
  <si>
    <t>Fletcher Jones Chair Bio Endow</t>
  </si>
  <si>
    <t>GFT_00728</t>
  </si>
  <si>
    <t>Fletcher Jones Chr - Biology Endowment</t>
  </si>
  <si>
    <t>P1003</t>
  </si>
  <si>
    <t>E1003</t>
  </si>
  <si>
    <t>Knapp Chair Endowment Fund</t>
  </si>
  <si>
    <t>GFT_00729</t>
  </si>
  <si>
    <t>P1004</t>
  </si>
  <si>
    <t>E1004</t>
  </si>
  <si>
    <t>Campion Weber Ethics Endowment</t>
  </si>
  <si>
    <t>GFT_00730</t>
  </si>
  <si>
    <t>Campion/Weber Ethics Endowment</t>
  </si>
  <si>
    <t>P1005</t>
  </si>
  <si>
    <t>E1005</t>
  </si>
  <si>
    <t>Joanne Dempsey Memorial End Fd</t>
  </si>
  <si>
    <t>GFT_00731</t>
  </si>
  <si>
    <t>Joanne Dempsey Endowed Memorial</t>
  </si>
  <si>
    <t>P1007</t>
  </si>
  <si>
    <t>E1007</t>
  </si>
  <si>
    <t>Cramer Endowment Fund</t>
  </si>
  <si>
    <t>GFT_00732</t>
  </si>
  <si>
    <t>Cramer Endowment</t>
  </si>
  <si>
    <t>P1008</t>
  </si>
  <si>
    <t>E1008</t>
  </si>
  <si>
    <t>Kresge Fndtn Science Initi End</t>
  </si>
  <si>
    <t>GFT_00733</t>
  </si>
  <si>
    <t>Kresge Foundation Science Grant</t>
  </si>
  <si>
    <t>P1009</t>
  </si>
  <si>
    <t>E1009</t>
  </si>
  <si>
    <t>GFT_00734</t>
  </si>
  <si>
    <t>P1010</t>
  </si>
  <si>
    <t>E1010</t>
  </si>
  <si>
    <t>Catholic Studies Institute End</t>
  </si>
  <si>
    <t>GFT_00735</t>
  </si>
  <si>
    <t>Catholic Studies Institute Endowment</t>
  </si>
  <si>
    <t>P1011</t>
  </si>
  <si>
    <t>E1011</t>
  </si>
  <si>
    <t>Msgr Portman Chair Sys Theo En</t>
  </si>
  <si>
    <t>GFT_00736</t>
  </si>
  <si>
    <t>Chair Msgr. Portman Endowment</t>
  </si>
  <si>
    <t>P1013</t>
  </si>
  <si>
    <t>E1013</t>
  </si>
  <si>
    <t>Coles Manes Endow Stdnt Resrch</t>
  </si>
  <si>
    <t>GFT_00737</t>
  </si>
  <si>
    <t>Cole Manes Studnt Research Endowment</t>
  </si>
  <si>
    <t>P1014</t>
  </si>
  <si>
    <t>E1014</t>
  </si>
  <si>
    <t>Patrons and Theatre Endowment</t>
  </si>
  <si>
    <t>GFT_00738</t>
  </si>
  <si>
    <t>Patrons/Shiley Theatre Endowment</t>
  </si>
  <si>
    <t>P1016</t>
  </si>
  <si>
    <t>E1016</t>
  </si>
  <si>
    <t>Fine Arts Galleries Endowment</t>
  </si>
  <si>
    <t>GFT_00739</t>
  </si>
  <si>
    <t>P1017</t>
  </si>
  <si>
    <t>E1017</t>
  </si>
  <si>
    <t>Norlien Polisci Gift</t>
  </si>
  <si>
    <t>GFT_00740</t>
  </si>
  <si>
    <t>Norlien Political Science</t>
  </si>
  <si>
    <t>P1018</t>
  </si>
  <si>
    <t>E1018</t>
  </si>
  <si>
    <t>Rose Pre Med Endowment</t>
  </si>
  <si>
    <t>GFT_00741</t>
  </si>
  <si>
    <t>Rose Pre-Med Endowment</t>
  </si>
  <si>
    <t>P1019</t>
  </si>
  <si>
    <t>E1019</t>
  </si>
  <si>
    <t>Craig Noel Professorship</t>
  </si>
  <si>
    <t>GFT_00742</t>
  </si>
  <si>
    <t>P1020</t>
  </si>
  <si>
    <t>E1020</t>
  </si>
  <si>
    <t>Black Box Theatre Endowment</t>
  </si>
  <si>
    <t>GFT_00743</t>
  </si>
  <si>
    <t>The Vassiliadis Family Black Box Theatre Endowment</t>
  </si>
  <si>
    <t>P1021</t>
  </si>
  <si>
    <t>E1021</t>
  </si>
  <si>
    <t>Rigsby LC&amp;C Endowment Fund</t>
  </si>
  <si>
    <t>GFT_00744</t>
  </si>
  <si>
    <t xml:space="preserve">Drs. George and Jeannette Rigsby Language and Culture Commons Endowment </t>
  </si>
  <si>
    <t>P1022</t>
  </si>
  <si>
    <t>E1022</t>
  </si>
  <si>
    <t>Fletcher Jones Fdn Chair Math</t>
  </si>
  <si>
    <t>GFT_00745</t>
  </si>
  <si>
    <t>Fletcher Jones Foundation End. Chair in Applied Mathematics</t>
  </si>
  <si>
    <t>P1023</t>
  </si>
  <si>
    <t>E1023</t>
  </si>
  <si>
    <t>Drinan Dist Service Award</t>
  </si>
  <si>
    <t>GFT_00746</t>
  </si>
  <si>
    <t>The Patrick F. Drinan Award for Distinguished Service</t>
  </si>
  <si>
    <t>P1024</t>
  </si>
  <si>
    <t>E1024</t>
  </si>
  <si>
    <t>Stone Family Lecture Series</t>
  </si>
  <si>
    <t>GFT_00747</t>
  </si>
  <si>
    <t>The Stone Family Endowed Lecture Series in the Arts</t>
  </si>
  <si>
    <t>P1025</t>
  </si>
  <si>
    <t>E1025</t>
  </si>
  <si>
    <t>Stone Family Endowed Art Fund</t>
  </si>
  <si>
    <t>GFT_00748</t>
  </si>
  <si>
    <t xml:space="preserve">The Stone Family Endowed Art Supply </t>
  </si>
  <si>
    <t>P1026</t>
  </si>
  <si>
    <t>E1026</t>
  </si>
  <si>
    <t>Haney Dist Lecture Fund</t>
  </si>
  <si>
    <t>GFT_00749</t>
  </si>
  <si>
    <t xml:space="preserve">The Michael Haney Distinguished Lecture in Psychology </t>
  </si>
  <si>
    <t>P1027</t>
  </si>
  <si>
    <t>E1027</t>
  </si>
  <si>
    <t>Auerbach Creative Writing Fund</t>
  </si>
  <si>
    <t>GFT_00750</t>
  </si>
  <si>
    <t xml:space="preserve">Auerbach Creative Writing </t>
  </si>
  <si>
    <t>P1028</t>
  </si>
  <si>
    <t>E1028</t>
  </si>
  <si>
    <t>Galliano-Emig Theatre Fund</t>
  </si>
  <si>
    <t>GFT_00751</t>
  </si>
  <si>
    <t xml:space="preserve">Galliano-Emig Endowed Theatre Arts </t>
  </si>
  <si>
    <t>P1029</t>
  </si>
  <si>
    <t>E1029</t>
  </si>
  <si>
    <t>Cadden Psychology Fund</t>
  </si>
  <si>
    <t>GFT_00752</t>
  </si>
  <si>
    <t xml:space="preserve">Cadden Psychology </t>
  </si>
  <si>
    <t>P1030</t>
  </si>
  <si>
    <t>E1030</t>
  </si>
  <si>
    <t>Environmental Sciences Fund</t>
  </si>
  <si>
    <t>GFT_00753</t>
  </si>
  <si>
    <t xml:space="preserve">Environmental Sciences </t>
  </si>
  <si>
    <t>P1031</t>
  </si>
  <si>
    <t>E1031</t>
  </si>
  <si>
    <t>Vassiliadis Humanities Center</t>
  </si>
  <si>
    <t>GFT_00754</t>
  </si>
  <si>
    <t>The A. Vassiliadis Director of The Humanities Center</t>
  </si>
  <si>
    <t>P1032</t>
  </si>
  <si>
    <t>E1032</t>
  </si>
  <si>
    <t>Justice in Mexico Project Fund</t>
  </si>
  <si>
    <t>GFT_00755</t>
  </si>
  <si>
    <t xml:space="preserve">Justice in Mexico Project </t>
  </si>
  <si>
    <t>P1033</t>
  </si>
  <si>
    <t>E1033</t>
  </si>
  <si>
    <t>Award for Teaching Excellence</t>
  </si>
  <si>
    <t>GFT_00756</t>
  </si>
  <si>
    <t>Dean's Award for Teaching Excellence in the College of Arts and Sciences</t>
  </si>
  <si>
    <t>P1034</t>
  </si>
  <si>
    <t>E1034</t>
  </si>
  <si>
    <t>Glenn D. White Research Fund</t>
  </si>
  <si>
    <t>GFT_00757</t>
  </si>
  <si>
    <t xml:space="preserve">Glenn D. White, Jr. '78 Research </t>
  </si>
  <si>
    <t>E1035</t>
  </si>
  <si>
    <t>Lindsay Cropper End Crtive Wrtg</t>
  </si>
  <si>
    <t>GFT_01207</t>
  </si>
  <si>
    <t>Lindsay Cropper Endowed Creative Writing Program</t>
  </si>
  <si>
    <t>E1036</t>
  </si>
  <si>
    <t>Adj Fac Award Exceptionl Teach</t>
  </si>
  <si>
    <t>GFT_01196</t>
  </si>
  <si>
    <t>Adjunct Faculty Award for Exceptional Teaching Growth Endowment</t>
  </si>
  <si>
    <t>E1037</t>
  </si>
  <si>
    <t>ALSAM Bridging the Gap Support</t>
  </si>
  <si>
    <t>GFT_01220</t>
  </si>
  <si>
    <t>P2001</t>
  </si>
  <si>
    <t>E2001</t>
  </si>
  <si>
    <t>Steber Profess Business Endow</t>
  </si>
  <si>
    <t>GFT_00758</t>
  </si>
  <si>
    <t>Memorial - Steber</t>
  </si>
  <si>
    <t>P2002</t>
  </si>
  <si>
    <t>E2002</t>
  </si>
  <si>
    <t>Barger Visiting Professrsh End</t>
  </si>
  <si>
    <t>GFT_00759</t>
  </si>
  <si>
    <t>Prof. Barger Endowment</t>
  </si>
  <si>
    <t>P2003</t>
  </si>
  <si>
    <t>E2003</t>
  </si>
  <si>
    <t>Hahn Real Estate Fin Chair End</t>
  </si>
  <si>
    <t>GFT_00760</t>
  </si>
  <si>
    <t>Hahn Chair Real Est Fin</t>
  </si>
  <si>
    <t>P2004</t>
  </si>
  <si>
    <t>E2004</t>
  </si>
  <si>
    <t>Ahlers Business Endowment</t>
  </si>
  <si>
    <t>GFT_00761</t>
  </si>
  <si>
    <t>P2006</t>
  </si>
  <si>
    <t>E2006</t>
  </si>
  <si>
    <t>Center For Internatnal Bus End</t>
  </si>
  <si>
    <t>GFT_00762</t>
  </si>
  <si>
    <t>Center for Int'l Business</t>
  </si>
  <si>
    <t>P2007</t>
  </si>
  <si>
    <t>E2007</t>
  </si>
  <si>
    <t>Center For Real Estate Endow</t>
  </si>
  <si>
    <t>GFT_00763</t>
  </si>
  <si>
    <t>Center for Real Estate</t>
  </si>
  <si>
    <t>P2008</t>
  </si>
  <si>
    <t>E2008</t>
  </si>
  <si>
    <t>SIBC Endowment</t>
  </si>
  <si>
    <t>GFT_00764</t>
  </si>
  <si>
    <t>P2009</t>
  </si>
  <si>
    <t>E2009</t>
  </si>
  <si>
    <t>Burnham Moores Real Estate End</t>
  </si>
  <si>
    <t>GFT_00765</t>
  </si>
  <si>
    <t>Burnham-Moores Real Estate Endowment</t>
  </si>
  <si>
    <t>P2010</t>
  </si>
  <si>
    <t>E2010</t>
  </si>
  <si>
    <t>New Chair in Real Estate</t>
  </si>
  <si>
    <t>GFT_00766</t>
  </si>
  <si>
    <t>Dan Mulvihill Endowed Faculty Position</t>
  </si>
  <si>
    <t>P2011</t>
  </si>
  <si>
    <t>E2011</t>
  </si>
  <si>
    <t>McAdam Alum Lifelong Learn End</t>
  </si>
  <si>
    <t>GFT_00767</t>
  </si>
  <si>
    <t>McAdam Alum  Lifelong Learning Endowment</t>
  </si>
  <si>
    <t>P2012</t>
  </si>
  <si>
    <t>E2012</t>
  </si>
  <si>
    <t>James M Burns Endowed Professo</t>
  </si>
  <si>
    <t>GFT_00768</t>
  </si>
  <si>
    <t>James M. Burns Endowed Professorship</t>
  </si>
  <si>
    <t>P2013</t>
  </si>
  <si>
    <t>E2013</t>
  </si>
  <si>
    <t>Ernst &amp; Young Excellence Fund</t>
  </si>
  <si>
    <t>GFT_00769</t>
  </si>
  <si>
    <t xml:space="preserve">Ernst and Young Excellence </t>
  </si>
  <si>
    <t>P2014</t>
  </si>
  <si>
    <t>E2014</t>
  </si>
  <si>
    <t>Undergrad Leadership Dev Prog</t>
  </si>
  <si>
    <t>GFT_00770</t>
  </si>
  <si>
    <t>P2017</t>
  </si>
  <si>
    <t>E2017</t>
  </si>
  <si>
    <t>PwC Excellence Fund</t>
  </si>
  <si>
    <t>GFT_00771</t>
  </si>
  <si>
    <t xml:space="preserve">PwC Excellence </t>
  </si>
  <si>
    <t>P2018</t>
  </si>
  <si>
    <t>E2018</t>
  </si>
  <si>
    <t>Ken Koo Endowed Professorship</t>
  </si>
  <si>
    <t>GFT_00772</t>
  </si>
  <si>
    <t>P2019</t>
  </si>
  <si>
    <t>E2019</t>
  </si>
  <si>
    <t>BMC Faculty Endowement Fund</t>
  </si>
  <si>
    <t>GFT_00773</t>
  </si>
  <si>
    <t xml:space="preserve">Burnham Moores Center for Real Estate Faculty Endowment </t>
  </si>
  <si>
    <t>P2020</t>
  </si>
  <si>
    <t>E2020</t>
  </si>
  <si>
    <t>Bowen-Jollineu Fund</t>
  </si>
  <si>
    <t>GFT_00774</t>
  </si>
  <si>
    <t xml:space="preserve">Bowen Jollineu Intellectual Contribution </t>
  </si>
  <si>
    <t>P3001</t>
  </si>
  <si>
    <t>E3001</t>
  </si>
  <si>
    <t>Strunk Chair In Special Ed End</t>
  </si>
  <si>
    <t>GFT_00775</t>
  </si>
  <si>
    <t>Strunk Chair in Special Education</t>
  </si>
  <si>
    <t>P3003</t>
  </si>
  <si>
    <t>E3003</t>
  </si>
  <si>
    <t>SOLES Faculty Endowment</t>
  </si>
  <si>
    <t>GFT_00776</t>
  </si>
  <si>
    <t>School of Education Faculty Endowment</t>
  </si>
  <si>
    <t>P3004</t>
  </si>
  <si>
    <t>E3004</t>
  </si>
  <si>
    <t>Gordon Annuity Trust Endow</t>
  </si>
  <si>
    <t>GFT_00777</t>
  </si>
  <si>
    <t>P3005</t>
  </si>
  <si>
    <t>E3005</t>
  </si>
  <si>
    <t>Caster Ctr for Nonprofit Rsch</t>
  </si>
  <si>
    <t>GFT_00778</t>
  </si>
  <si>
    <t>Caster Center For Nonprofit Research</t>
  </si>
  <si>
    <t>P3006</t>
  </si>
  <si>
    <t>E3006</t>
  </si>
  <si>
    <t>Mobile Tech Learning Ctr Endow</t>
  </si>
  <si>
    <t>GFT_00779</t>
  </si>
  <si>
    <t>Mobile Technology Learning Center</t>
  </si>
  <si>
    <t>P3007</t>
  </si>
  <si>
    <t>E3007</t>
  </si>
  <si>
    <t>Auerbach Fam End-UG Ed&amp;Teach</t>
  </si>
  <si>
    <t>GFT_00780</t>
  </si>
  <si>
    <t>Auerbach Family End for Undergraduate Education and Teaching</t>
  </si>
  <si>
    <t>P3008</t>
  </si>
  <si>
    <t>E3008</t>
  </si>
  <si>
    <t>Cordeiro Global Research Fund</t>
  </si>
  <si>
    <t>GFT_00781</t>
  </si>
  <si>
    <t xml:space="preserve">Dr. Paula A Cordeiro Global Research Endowment </t>
  </si>
  <si>
    <t>P3009</t>
  </si>
  <si>
    <t>E3009</t>
  </si>
  <si>
    <t>Lyons Chair Leadership Studies</t>
  </si>
  <si>
    <t>GFT_00782</t>
  </si>
  <si>
    <t>Mary E. Lyons Chair in Leadership Studies</t>
  </si>
  <si>
    <t>P3010</t>
  </si>
  <si>
    <t>E3010</t>
  </si>
  <si>
    <t>Eichen Flielder Challenge End</t>
  </si>
  <si>
    <t>GFT_00783</t>
  </si>
  <si>
    <t xml:space="preserve">Eichen Flieder Challenge Endowment </t>
  </si>
  <si>
    <t>E3011</t>
  </si>
  <si>
    <t>Nonprofit Inst. Endowment Fund</t>
  </si>
  <si>
    <t>GFT_01214</t>
  </si>
  <si>
    <t>Nonprofit Institute Endowment</t>
  </si>
  <si>
    <t>P4001</t>
  </si>
  <si>
    <t>E4001</t>
  </si>
  <si>
    <t>Warren Spec Proj In Law End Fd</t>
  </si>
  <si>
    <t>GFT_00784</t>
  </si>
  <si>
    <t>Warren Spec. Projects Law</t>
  </si>
  <si>
    <t>P4002</t>
  </si>
  <si>
    <t>E4002</t>
  </si>
  <si>
    <t>Warren Law Faculty Dev End Fd</t>
  </si>
  <si>
    <t>GFT_00785</t>
  </si>
  <si>
    <t>Warren Law Faculty Develop Endowment</t>
  </si>
  <si>
    <t>P4006</t>
  </si>
  <si>
    <t>E4006</t>
  </si>
  <si>
    <t>Interntnal Comparative Law End</t>
  </si>
  <si>
    <t>GFT_00786</t>
  </si>
  <si>
    <t>Institute Interna and Compar Law</t>
  </si>
  <si>
    <t>P4007</t>
  </si>
  <si>
    <t>E4007</t>
  </si>
  <si>
    <t>Law Library Endowment</t>
  </si>
  <si>
    <t>GFT_00787</t>
  </si>
  <si>
    <t>P4008</t>
  </si>
  <si>
    <t>E4008</t>
  </si>
  <si>
    <t>Herzog Endowment</t>
  </si>
  <si>
    <t>GFT_00788</t>
  </si>
  <si>
    <t>Herzog Family Trust Endowment</t>
  </si>
  <si>
    <t>P4009</t>
  </si>
  <si>
    <t>E4009</t>
  </si>
  <si>
    <t>Community Defenders Endowment</t>
  </si>
  <si>
    <t>GFT_00789</t>
  </si>
  <si>
    <t>P4010</t>
  </si>
  <si>
    <t>E4010</t>
  </si>
  <si>
    <t>Price Public Int Law Chair End</t>
  </si>
  <si>
    <t>GFT_00790</t>
  </si>
  <si>
    <t>Price Public Int Law Chair</t>
  </si>
  <si>
    <t>P4011</t>
  </si>
  <si>
    <t>E4011</t>
  </si>
  <si>
    <t>Legal Research Center Book End</t>
  </si>
  <si>
    <t>GFT_00791</t>
  </si>
  <si>
    <t>LRC Book Endowment</t>
  </si>
  <si>
    <t>P4012</t>
  </si>
  <si>
    <t>E4012</t>
  </si>
  <si>
    <t>Lyle Jones Professorshp End Fd</t>
  </si>
  <si>
    <t>GFT_00792</t>
  </si>
  <si>
    <t>Lyle Jones Prof. Endowment</t>
  </si>
  <si>
    <t>P4013</t>
  </si>
  <si>
    <t>E4013</t>
  </si>
  <si>
    <t>Merriam Library Endowment</t>
  </si>
  <si>
    <t>GFT_00793</t>
  </si>
  <si>
    <t>P4014</t>
  </si>
  <si>
    <t>E4014</t>
  </si>
  <si>
    <t>Law Quasi Endowment</t>
  </si>
  <si>
    <t>GFT_00794</t>
  </si>
  <si>
    <t>P4016</t>
  </si>
  <si>
    <t>E4016</t>
  </si>
  <si>
    <t>Class of 1975 Professorshp End</t>
  </si>
  <si>
    <t>GFT_00795</t>
  </si>
  <si>
    <t>Class of 1975 Professorship</t>
  </si>
  <si>
    <t>P4017</t>
  </si>
  <si>
    <t>E4017</t>
  </si>
  <si>
    <t>Jane E Bergman Memorial End</t>
  </si>
  <si>
    <t>GFT_00796</t>
  </si>
  <si>
    <t>Jane E. Bergman Memorial Endowment</t>
  </si>
  <si>
    <t>P4018</t>
  </si>
  <si>
    <t>E4018</t>
  </si>
  <si>
    <t>Don Weckstein Mem Profess End</t>
  </si>
  <si>
    <t>GFT_00797</t>
  </si>
  <si>
    <t>Don Weckstein Endowment</t>
  </si>
  <si>
    <t>P4019</t>
  </si>
  <si>
    <t>E4019</t>
  </si>
  <si>
    <t>Paul A McLennon Endowment</t>
  </si>
  <si>
    <t>GFT_00798</t>
  </si>
  <si>
    <t>Paul A. McLennon Endowment</t>
  </si>
  <si>
    <t>P4020</t>
  </si>
  <si>
    <t>E4020</t>
  </si>
  <si>
    <t>J Sullivan Faculty Rsrch Fund</t>
  </si>
  <si>
    <t>GFT_00799</t>
  </si>
  <si>
    <t xml:space="preserve">J. Sullivan Faculty Research </t>
  </si>
  <si>
    <t>P4021</t>
  </si>
  <si>
    <t>E4021</t>
  </si>
  <si>
    <t>EPIC Endowment</t>
  </si>
  <si>
    <t>GFT_00800</t>
  </si>
  <si>
    <t>Energy Policy Initiatives Center Endowment</t>
  </si>
  <si>
    <t>P4022</t>
  </si>
  <si>
    <t>E4022</t>
  </si>
  <si>
    <t>Thompson Fetter Endowment Fund</t>
  </si>
  <si>
    <t>GFT_00801</t>
  </si>
  <si>
    <t xml:space="preserve">Thompson Fetter Endowment </t>
  </si>
  <si>
    <t>P4023</t>
  </si>
  <si>
    <t>E4023</t>
  </si>
  <si>
    <t>Michael B Kaplan Endowment Fund</t>
  </si>
  <si>
    <t>GFT_00802</t>
  </si>
  <si>
    <t xml:space="preserve">Michael B Kaplan Endowment </t>
  </si>
  <si>
    <t>P4024</t>
  </si>
  <si>
    <t>E4024</t>
  </si>
  <si>
    <t>Stanley W Legro Professorship</t>
  </si>
  <si>
    <t>GFT_00803</t>
  </si>
  <si>
    <t>Stanley W. Legro Professorship</t>
  </si>
  <si>
    <t>P4025</t>
  </si>
  <si>
    <t>E4025</t>
  </si>
  <si>
    <t>Herbert Peterfeund Endow Fund</t>
  </si>
  <si>
    <t>GFT_00804</t>
  </si>
  <si>
    <t>Herbert Peterfreund Endowment</t>
  </si>
  <si>
    <t>P4026</t>
  </si>
  <si>
    <t>E4026</t>
  </si>
  <si>
    <t>Richard M Bartell Endowmnt Fnd</t>
  </si>
  <si>
    <t>GFT_00805</t>
  </si>
  <si>
    <t xml:space="preserve">Richard M. Bartell Endowment </t>
  </si>
  <si>
    <t>P4027</t>
  </si>
  <si>
    <t>E4027</t>
  </si>
  <si>
    <t>Clayton M Anderson Endow Fund</t>
  </si>
  <si>
    <t>GFT_00806</t>
  </si>
  <si>
    <t xml:space="preserve">Clayton M. Anderson Endowment </t>
  </si>
  <si>
    <t>P4028</t>
  </si>
  <si>
    <t>E4028</t>
  </si>
  <si>
    <t>Student Services Endowment</t>
  </si>
  <si>
    <t>GFT_00807</t>
  </si>
  <si>
    <t>P4029</t>
  </si>
  <si>
    <t>E4029</t>
  </si>
  <si>
    <t>Virginia C Nelson Grad Prize</t>
  </si>
  <si>
    <t>GFT_00808</t>
  </si>
  <si>
    <t>Virginia C. Nelson Grad Prize</t>
  </si>
  <si>
    <t>P4030</t>
  </si>
  <si>
    <t>E4030</t>
  </si>
  <si>
    <t>Dennis J Doucette Endow Fund</t>
  </si>
  <si>
    <t>GFT_00809</t>
  </si>
  <si>
    <t xml:space="preserve">Dennis J Doucette Endowment </t>
  </si>
  <si>
    <t>P4031</t>
  </si>
  <si>
    <t>E4031</t>
  </si>
  <si>
    <t>Linden Root Dickinson Fdtn End</t>
  </si>
  <si>
    <t>GFT_00810</t>
  </si>
  <si>
    <t>P4032</t>
  </si>
  <si>
    <t>E4032</t>
  </si>
  <si>
    <t>Robert Y Nagata Endowment Fund</t>
  </si>
  <si>
    <t>GFT_00811</t>
  </si>
  <si>
    <t xml:space="preserve">Robert Y. Nagata Endowment </t>
  </si>
  <si>
    <t>P4033</t>
  </si>
  <si>
    <t>E4033</t>
  </si>
  <si>
    <t>Deborah and Michael Rider End</t>
  </si>
  <si>
    <t>GFT_00812</t>
  </si>
  <si>
    <t>Deborah and Michael Rider Endowment</t>
  </si>
  <si>
    <t>P4034</t>
  </si>
  <si>
    <t>E4034</t>
  </si>
  <si>
    <t>John I Forry Endowment Fund</t>
  </si>
  <si>
    <t>GFT_00813</t>
  </si>
  <si>
    <t xml:space="preserve">John I Forry Endowment </t>
  </si>
  <si>
    <t>P4036</t>
  </si>
  <si>
    <t>E4036</t>
  </si>
  <si>
    <t>Professor Michael R Devitt End</t>
  </si>
  <si>
    <t>GFT_00814</t>
  </si>
  <si>
    <t>Prof. Michael R. Devitt Endowed</t>
  </si>
  <si>
    <t>P4037</t>
  </si>
  <si>
    <t>E4037</t>
  </si>
  <si>
    <t>Stephen P Doyle Endowment Fund</t>
  </si>
  <si>
    <t>GFT_00815</t>
  </si>
  <si>
    <t xml:space="preserve">Stephen P Doyle Endowment </t>
  </si>
  <si>
    <t>P4038</t>
  </si>
  <si>
    <t>E4038</t>
  </si>
  <si>
    <t>Kimberly D &amp; Steven J Parsons End</t>
  </si>
  <si>
    <t>GFT_00816</t>
  </si>
  <si>
    <t xml:space="preserve">Kimberly D. and Steven J. Parsons </t>
  </si>
  <si>
    <t>P4039</t>
  </si>
  <si>
    <t>E4039</t>
  </si>
  <si>
    <t>Lysa M &amp; Jeffery T Thomas End</t>
  </si>
  <si>
    <t>GFT_00817</t>
  </si>
  <si>
    <t>Lysa M. and Jeffrey T. Thomas Endowment</t>
  </si>
  <si>
    <t>P4040</t>
  </si>
  <si>
    <t>E4040</t>
  </si>
  <si>
    <t>Brian T &amp; Karen S Seltzer End</t>
  </si>
  <si>
    <t>GFT_00818</t>
  </si>
  <si>
    <t>Brian T and Karen S Seltzer Endowment</t>
  </si>
  <si>
    <t>P4041</t>
  </si>
  <si>
    <t>E4041</t>
  </si>
  <si>
    <t>Susan and Alan Brubaker End Fd</t>
  </si>
  <si>
    <t>GFT_00819</t>
  </si>
  <si>
    <t xml:space="preserve">Susan and Alan Brubaker Endowment </t>
  </si>
  <si>
    <t>P4042</t>
  </si>
  <si>
    <t>E4042</t>
  </si>
  <si>
    <t>Law School General Endowmnt Fd</t>
  </si>
  <si>
    <t>GFT_00820</t>
  </si>
  <si>
    <t xml:space="preserve">Law School General Endowment </t>
  </si>
  <si>
    <t>P4043</t>
  </si>
  <si>
    <t>E4043</t>
  </si>
  <si>
    <t>Harri &amp; Alice Keto End Fund</t>
  </si>
  <si>
    <t>GFT_00821</t>
  </si>
  <si>
    <t xml:space="preserve">Harri and Alice Keto Endowment </t>
  </si>
  <si>
    <t>P4044</t>
  </si>
  <si>
    <t>E4044</t>
  </si>
  <si>
    <t>Ctr Corp &amp; Security Law End</t>
  </si>
  <si>
    <t>GFT_00822</t>
  </si>
  <si>
    <t>Center for Corporate and Security Law</t>
  </si>
  <si>
    <t>P4045</t>
  </si>
  <si>
    <t>E4045</t>
  </si>
  <si>
    <t>Mary E Harvey Endowment</t>
  </si>
  <si>
    <t>GFT_00823</t>
  </si>
  <si>
    <t>Mary E. Harvey Endowment</t>
  </si>
  <si>
    <t>P4046</t>
  </si>
  <si>
    <t>E4046</t>
  </si>
  <si>
    <t>Gale &amp; James Krause Endowment</t>
  </si>
  <si>
    <t>GFT_00824</t>
  </si>
  <si>
    <t>Gale and James Krause Endowment</t>
  </si>
  <si>
    <t>P4047</t>
  </si>
  <si>
    <t>E4047</t>
  </si>
  <si>
    <t>Gary &amp; Judy Schons Endowment</t>
  </si>
  <si>
    <t>GFT_00825</t>
  </si>
  <si>
    <t>Gary and Judy Schons Endowment</t>
  </si>
  <si>
    <t>P4048</t>
  </si>
  <si>
    <t>E4048</t>
  </si>
  <si>
    <t>Michael &amp; Susan Williams End</t>
  </si>
  <si>
    <t>GFT_00826</t>
  </si>
  <si>
    <t>Michael and Susan Williams Endowment</t>
  </si>
  <si>
    <t>P4049</t>
  </si>
  <si>
    <t>E4049</t>
  </si>
  <si>
    <t>Thorsnes Term Endowment</t>
  </si>
  <si>
    <t>GFT_00827</t>
  </si>
  <si>
    <t>P4050</t>
  </si>
  <si>
    <t>E4050</t>
  </si>
  <si>
    <t>Altman Intel Prop &amp; Mrkts</t>
  </si>
  <si>
    <t>GFT_00828</t>
  </si>
  <si>
    <t>Altman Intellectual Prop Law and Markets</t>
  </si>
  <si>
    <t>P4051</t>
  </si>
  <si>
    <t>E4051</t>
  </si>
  <si>
    <t>Joan E Bowes Endowment Fund</t>
  </si>
  <si>
    <t>GFT_00829</t>
  </si>
  <si>
    <t xml:space="preserve">Joan E Bowes Endowment </t>
  </si>
  <si>
    <t>P4052</t>
  </si>
  <si>
    <t>E4052</t>
  </si>
  <si>
    <t>EPIC Quasi Endowment</t>
  </si>
  <si>
    <t>GFT_00830</t>
  </si>
  <si>
    <t>P4053</t>
  </si>
  <si>
    <t>E4053</t>
  </si>
  <si>
    <t>Nathanson Lecture Series</t>
  </si>
  <si>
    <t>GFT_00831</t>
  </si>
  <si>
    <t>P4054</t>
  </si>
  <si>
    <t>E4054</t>
  </si>
  <si>
    <t>Fellmeth-Peterson End Chair</t>
  </si>
  <si>
    <t>GFT_00832</t>
  </si>
  <si>
    <t>The Fellmeth-Peterson Faculty Chair in Child Rights</t>
  </si>
  <si>
    <t>P4055</t>
  </si>
  <si>
    <t>E4055</t>
  </si>
  <si>
    <t>Richard A. Shaw Endowed Prof</t>
  </si>
  <si>
    <t>GFT_00833</t>
  </si>
  <si>
    <t>P4056</t>
  </si>
  <si>
    <t>E4056</t>
  </si>
  <si>
    <t>D'Angelo Fellmeth Endowment</t>
  </si>
  <si>
    <t>GFT_00834</t>
  </si>
  <si>
    <t xml:space="preserve">Nancy D'Angelo and Jane Fellmeth Public Interest Advocacy Endowment </t>
  </si>
  <si>
    <t>P5001</t>
  </si>
  <si>
    <t>E5001</t>
  </si>
  <si>
    <t>Hahn Nursing Endowment</t>
  </si>
  <si>
    <t>GFT_00835</t>
  </si>
  <si>
    <t>Hahn - PandM Nursing Endowment</t>
  </si>
  <si>
    <t>P5002</t>
  </si>
  <si>
    <t>E5002</t>
  </si>
  <si>
    <t>Chin's Endowed Professorship</t>
  </si>
  <si>
    <t>GFT_00836</t>
  </si>
  <si>
    <t>Drs. William and Patricia Chin Endowed Professorship</t>
  </si>
  <si>
    <t>P5003</t>
  </si>
  <si>
    <t>E5003</t>
  </si>
  <si>
    <t>San Diego Hospice Endowment</t>
  </si>
  <si>
    <t>GFT_00837</t>
  </si>
  <si>
    <t>San Diego Hospice Foundation Endowment</t>
  </si>
  <si>
    <t>P5004</t>
  </si>
  <si>
    <t>E5004</t>
  </si>
  <si>
    <t>SD Hospice Gen Palliative End</t>
  </si>
  <si>
    <t>GFT_00838</t>
  </si>
  <si>
    <t>San Diego Hospice-General Palliative Care Endowment</t>
  </si>
  <si>
    <t>P6001</t>
  </si>
  <si>
    <t>E6001</t>
  </si>
  <si>
    <t>Quasi Endowment Fund</t>
  </si>
  <si>
    <t>GFT_00839</t>
  </si>
  <si>
    <t>Quasi Endowment</t>
  </si>
  <si>
    <t>P6002</t>
  </si>
  <si>
    <t>E6002</t>
  </si>
  <si>
    <t>Bishop Maher Endowment Fund</t>
  </si>
  <si>
    <t>GFT_00840</t>
  </si>
  <si>
    <t>Bishop Maher Endowed Scholarship</t>
  </si>
  <si>
    <t>P6003</t>
  </si>
  <si>
    <t>E6003</t>
  </si>
  <si>
    <t>Emil Ghio Endowed Scholarship</t>
  </si>
  <si>
    <t>GFT_00841</t>
  </si>
  <si>
    <t>P6004</t>
  </si>
  <si>
    <t>E6004</t>
  </si>
  <si>
    <t>Corcoran Endowed Scholarship</t>
  </si>
  <si>
    <t>GFT_00842</t>
  </si>
  <si>
    <t xml:space="preserve">Helen S. Corcoran Scholarship </t>
  </si>
  <si>
    <t>P6005</t>
  </si>
  <si>
    <t>E6005</t>
  </si>
  <si>
    <t>Leith Endowed Scholarship</t>
  </si>
  <si>
    <t>GFT_00843</t>
  </si>
  <si>
    <t>Elsie Leith Endowed Scholarship</t>
  </si>
  <si>
    <t>P6006</t>
  </si>
  <si>
    <t>E6006</t>
  </si>
  <si>
    <t>John Connolly Endowed Scholar</t>
  </si>
  <si>
    <t>GFT_00844</t>
  </si>
  <si>
    <t>J. Connolly Endowed Scholarship</t>
  </si>
  <si>
    <t>P6007</t>
  </si>
  <si>
    <t>E6007</t>
  </si>
  <si>
    <t>Atwood Memorial Endowed Schol</t>
  </si>
  <si>
    <t>GFT_00845</t>
  </si>
  <si>
    <t>K. Atwood Memorial Endowed Scholarship</t>
  </si>
  <si>
    <t>P6008</t>
  </si>
  <si>
    <t>E6008</t>
  </si>
  <si>
    <t>WR Grace Endow Scholarship</t>
  </si>
  <si>
    <t>GFT_00846</t>
  </si>
  <si>
    <t>W. R. Grace Endowed Scholarship</t>
  </si>
  <si>
    <t>P6009</t>
  </si>
  <si>
    <t>E6009</t>
  </si>
  <si>
    <t>Dalton Endowment</t>
  </si>
  <si>
    <t>GFT_00847</t>
  </si>
  <si>
    <t>Dalton Endowed Scholarship</t>
  </si>
  <si>
    <t>P6010</t>
  </si>
  <si>
    <t>E6010</t>
  </si>
  <si>
    <t>Notchev Endowed Scholarship</t>
  </si>
  <si>
    <t>GFT_00848</t>
  </si>
  <si>
    <t>J. Notchev Science Endowed Scholarship</t>
  </si>
  <si>
    <t>P6011</t>
  </si>
  <si>
    <t>E6011</t>
  </si>
  <si>
    <t>The Arcaro Family Scholarship</t>
  </si>
  <si>
    <t>GFT_00849</t>
  </si>
  <si>
    <t>P6012</t>
  </si>
  <si>
    <t>E6012</t>
  </si>
  <si>
    <t>Fitzpatrick Memorial Endowment</t>
  </si>
  <si>
    <t>GFT_00850</t>
  </si>
  <si>
    <t>Paul Fitzpatrick Memorial Endowment Award</t>
  </si>
  <si>
    <t>P6013</t>
  </si>
  <si>
    <t>E6013</t>
  </si>
  <si>
    <t>Nielsen Endowed Scholarship</t>
  </si>
  <si>
    <t>GFT_00851</t>
  </si>
  <si>
    <t>Nielsen Family Endowed Scholarship</t>
  </si>
  <si>
    <t>P6014</t>
  </si>
  <si>
    <t>E6014</t>
  </si>
  <si>
    <t>Bob Hope Endowed Scholarship</t>
  </si>
  <si>
    <t>GFT_00852</t>
  </si>
  <si>
    <t>P6015</t>
  </si>
  <si>
    <t>E6015</t>
  </si>
  <si>
    <t>Anne Swanke Memorial End Schol</t>
  </si>
  <si>
    <t>GFT_00853</t>
  </si>
  <si>
    <t xml:space="preserve">Anne Swanke Scholarship </t>
  </si>
  <si>
    <t>P6016</t>
  </si>
  <si>
    <t>E6016</t>
  </si>
  <si>
    <t>Pat Howe and Jane Tedmon Schol</t>
  </si>
  <si>
    <t>GFT_00854</t>
  </si>
  <si>
    <t>P6017</t>
  </si>
  <si>
    <t>E6017</t>
  </si>
  <si>
    <t>AF Antonicelli Endowed Scholar</t>
  </si>
  <si>
    <t>GFT_00855</t>
  </si>
  <si>
    <t>Alfred F. Antonicelli Endowment Scholarship</t>
  </si>
  <si>
    <t>P6018</t>
  </si>
  <si>
    <t>E6018</t>
  </si>
  <si>
    <t>Roon Endowment</t>
  </si>
  <si>
    <t>GFT_00856</t>
  </si>
  <si>
    <t>Leo Roon Endowed Scholarship</t>
  </si>
  <si>
    <t>P6019</t>
  </si>
  <si>
    <t>E6019</t>
  </si>
  <si>
    <t>Boyce Memorial Endowed Scholar</t>
  </si>
  <si>
    <t>GFT_00857</t>
  </si>
  <si>
    <t>J. Boyce Merit Endowed Scholarship</t>
  </si>
  <si>
    <t>P6020</t>
  </si>
  <si>
    <t>E6020</t>
  </si>
  <si>
    <t>Shumway Endowed Scholarship</t>
  </si>
  <si>
    <t>GFT_00858</t>
  </si>
  <si>
    <t>Forrest and Pat Shumway Endowed Scholarship</t>
  </si>
  <si>
    <t>P6021</t>
  </si>
  <si>
    <t>E6021</t>
  </si>
  <si>
    <t>Brue Endowed Scholarship</t>
  </si>
  <si>
    <t>GFT_00859</t>
  </si>
  <si>
    <t>Sandra Brue Endowed Scholarship</t>
  </si>
  <si>
    <t>P6022</t>
  </si>
  <si>
    <t>E6022</t>
  </si>
  <si>
    <t>Jack Adams Endowed Scholarship</t>
  </si>
  <si>
    <t>GFT_00860</t>
  </si>
  <si>
    <t>P6023</t>
  </si>
  <si>
    <t>E6023</t>
  </si>
  <si>
    <t>Braille Transcrib Endow Schol</t>
  </si>
  <si>
    <t>GFT_00861</t>
  </si>
  <si>
    <t>Braille Transcribers Guild of San Diego Endowed Scholarship</t>
  </si>
  <si>
    <t>P6024</t>
  </si>
  <si>
    <t>E6024</t>
  </si>
  <si>
    <t>Aloysius J Bedell Endow Schol</t>
  </si>
  <si>
    <t>GFT_00862</t>
  </si>
  <si>
    <t>Aloysis J. Bedell Scholarship</t>
  </si>
  <si>
    <t>P6025</t>
  </si>
  <si>
    <t>E6025</t>
  </si>
  <si>
    <t>Author E Hughes Endow Schol</t>
  </si>
  <si>
    <t>GFT_00863</t>
  </si>
  <si>
    <t>Author E. Hughes Endowed Scholarship</t>
  </si>
  <si>
    <t>P6026</t>
  </si>
  <si>
    <t>E6026</t>
  </si>
  <si>
    <t>Claric Kamstead Mem Endow Scho</t>
  </si>
  <si>
    <t>GFT_00864</t>
  </si>
  <si>
    <t>Claric/Kamstead Endowed Scholarship</t>
  </si>
  <si>
    <t>P6027</t>
  </si>
  <si>
    <t>E6027</t>
  </si>
  <si>
    <t>Gilbert &amp; Marion Brown Sch</t>
  </si>
  <si>
    <t>GFT_00865</t>
  </si>
  <si>
    <t>Gilbert L. and Marion A. Brown Memorial Scholarship</t>
  </si>
  <si>
    <t>P6029</t>
  </si>
  <si>
    <t>E6029</t>
  </si>
  <si>
    <t>Bursiek Student Aid Endowment</t>
  </si>
  <si>
    <t>GFT_00866</t>
  </si>
  <si>
    <t>MandF Bursiek Student Aid Endowment</t>
  </si>
  <si>
    <t>P6030</t>
  </si>
  <si>
    <t>E6030</t>
  </si>
  <si>
    <t>Piper Arizona Endowed Scholar</t>
  </si>
  <si>
    <t>GFT_00867</t>
  </si>
  <si>
    <t>Kenneth and Virginia Piper Arizona Endowed Scholarship</t>
  </si>
  <si>
    <t>P6031</t>
  </si>
  <si>
    <t>E6031</t>
  </si>
  <si>
    <t>Hilton Foundatn Fin Aid Endow</t>
  </si>
  <si>
    <t>GFT_00868</t>
  </si>
  <si>
    <t>Conrad N. Hilton Minority Scholarship Endowment</t>
  </si>
  <si>
    <t>P6032</t>
  </si>
  <si>
    <t>E6032</t>
  </si>
  <si>
    <t>Simonsen Endowed Scholarship</t>
  </si>
  <si>
    <t>GFT_00869</t>
  </si>
  <si>
    <t>Sven and Tove Simonsen Endowed Scholarship</t>
  </si>
  <si>
    <t>P6033</t>
  </si>
  <si>
    <t>E6033</t>
  </si>
  <si>
    <t>Louise McNally Endow Scholarsh</t>
  </si>
  <si>
    <t>GFT_00870</t>
  </si>
  <si>
    <t>L. McNally Endowed Scholarship</t>
  </si>
  <si>
    <t>P6034</t>
  </si>
  <si>
    <t>E6034</t>
  </si>
  <si>
    <t>Sister Sally M Furay End Scholar</t>
  </si>
  <si>
    <t>GFT_00871</t>
  </si>
  <si>
    <t>Sr. Sally M. Furay Endowed Scholarship</t>
  </si>
  <si>
    <t>P6035</t>
  </si>
  <si>
    <t>E6035</t>
  </si>
  <si>
    <t>Sardina Memorial End Scholarsh</t>
  </si>
  <si>
    <t>GFT_00872</t>
  </si>
  <si>
    <t>Jeffrey A. Sardina Memorial Endowed Scholarship</t>
  </si>
  <si>
    <t>P6036</t>
  </si>
  <si>
    <t>E6036</t>
  </si>
  <si>
    <t>Appleby Diversity Endow Schol</t>
  </si>
  <si>
    <t>GFT_00873</t>
  </si>
  <si>
    <t>Eileen and Carlton Appleby Endowed Scholarship</t>
  </si>
  <si>
    <t>P6037</t>
  </si>
  <si>
    <t>E6037</t>
  </si>
  <si>
    <t>Lawrence Family Edowed Schol</t>
  </si>
  <si>
    <t>GFT_00874</t>
  </si>
  <si>
    <t>Lawrence Family Endowed Scholarship</t>
  </si>
  <si>
    <t>P6038</t>
  </si>
  <si>
    <t>E6038</t>
  </si>
  <si>
    <t>W Roy Holleman Endow Scholarsh</t>
  </si>
  <si>
    <t>GFT_00875</t>
  </si>
  <si>
    <t>W. Roy and Marian I. Holleman Endowed Scholarship</t>
  </si>
  <si>
    <t>P6040</t>
  </si>
  <si>
    <t>E6040</t>
  </si>
  <si>
    <t>Reardon Goode Endowed Scholar</t>
  </si>
  <si>
    <t>GFT_00876</t>
  </si>
  <si>
    <t>Reardon/Goode Endowed Scholarship</t>
  </si>
  <si>
    <t>P6041</t>
  </si>
  <si>
    <t>E6041</t>
  </si>
  <si>
    <t>Mary Delafield Carter Endowmnt</t>
  </si>
  <si>
    <t>GFT_00877</t>
  </si>
  <si>
    <t>M. Delafield Carter Endowed Scholarship</t>
  </si>
  <si>
    <t>P6042</t>
  </si>
  <si>
    <t>E6042</t>
  </si>
  <si>
    <t>Hearst Foundation Endow Schol</t>
  </si>
  <si>
    <t>GFT_00878</t>
  </si>
  <si>
    <t>Hearst Endowed Scholarship</t>
  </si>
  <si>
    <t>P6043</t>
  </si>
  <si>
    <t>E6043</t>
  </si>
  <si>
    <t>Ernest W Hahn Endwed Schol</t>
  </si>
  <si>
    <t>GFT_00879</t>
  </si>
  <si>
    <t>Ernest W Hahn Endowed Scholarship</t>
  </si>
  <si>
    <t>P6044</t>
  </si>
  <si>
    <t>E6044</t>
  </si>
  <si>
    <t>General Endowed Scholarship</t>
  </si>
  <si>
    <t>GFT_00880</t>
  </si>
  <si>
    <t>P6045</t>
  </si>
  <si>
    <t>E6045</t>
  </si>
  <si>
    <t>Penderville Trust Endowed Fund</t>
  </si>
  <si>
    <t>GFT_00881</t>
  </si>
  <si>
    <t>Penderville Trust Endowed Scholarship</t>
  </si>
  <si>
    <t>P6046</t>
  </si>
  <si>
    <t>E6046</t>
  </si>
  <si>
    <t>Barba Endowment</t>
  </si>
  <si>
    <t>GFT_00882</t>
  </si>
  <si>
    <t>Dr. and Mrs. Manuel Barba Endowed Scholarship</t>
  </si>
  <si>
    <t>P6047</t>
  </si>
  <si>
    <t>E6047</t>
  </si>
  <si>
    <t>Chellaram Endowment</t>
  </si>
  <si>
    <t>GFT_00883</t>
  </si>
  <si>
    <t>Chellaram Loan</t>
  </si>
  <si>
    <t>P6048</t>
  </si>
  <si>
    <t>E6048</t>
  </si>
  <si>
    <t>Oxford Endowment</t>
  </si>
  <si>
    <t>GFT_00884</t>
  </si>
  <si>
    <t>Oxford Endowed Scholarship</t>
  </si>
  <si>
    <t>P6049</t>
  </si>
  <si>
    <t>E6049</t>
  </si>
  <si>
    <t>Sheehan Endowed Scholarship TR</t>
  </si>
  <si>
    <t>GFT_00885</t>
  </si>
  <si>
    <t>Sheehan, Martin L. Endowed Scholarship</t>
  </si>
  <si>
    <t>P6050</t>
  </si>
  <si>
    <t>E6050</t>
  </si>
  <si>
    <t>Don &amp; Rosemary Wilson End Sch</t>
  </si>
  <si>
    <t>GFT_00886</t>
  </si>
  <si>
    <t>Don and Rosemary Wilson End Sch</t>
  </si>
  <si>
    <t>P6051</t>
  </si>
  <si>
    <t>E6051</t>
  </si>
  <si>
    <t>Laura McDonald Lewis End Schol</t>
  </si>
  <si>
    <t>GFT_00887</t>
  </si>
  <si>
    <t>Laura McDonald Lewis Endowed Scholarship</t>
  </si>
  <si>
    <t>P6052</t>
  </si>
  <si>
    <t>E6052</t>
  </si>
  <si>
    <t>McKinney Endowed Scholarship</t>
  </si>
  <si>
    <t>GFT_00888</t>
  </si>
  <si>
    <t>Mckinney Endowed Scholarship</t>
  </si>
  <si>
    <t>P6053</t>
  </si>
  <si>
    <t>E6053</t>
  </si>
  <si>
    <t>James Stella Eagen Endow Schol</t>
  </si>
  <si>
    <t>GFT_00889</t>
  </si>
  <si>
    <t>James and Stella Eagen Scholarship Endowment</t>
  </si>
  <si>
    <t>P6054</t>
  </si>
  <si>
    <t>E6054</t>
  </si>
  <si>
    <t>Knickerbocker Wood Endow Scho</t>
  </si>
  <si>
    <t>GFT_00890</t>
  </si>
  <si>
    <t>Knickerbocker - Wood Scholarship</t>
  </si>
  <si>
    <t>P6055</t>
  </si>
  <si>
    <t>E6055</t>
  </si>
  <si>
    <t>George H Mayr Endowed Scholar</t>
  </si>
  <si>
    <t>GFT_00891</t>
  </si>
  <si>
    <t>George H. Mayr Endowed Scholarship</t>
  </si>
  <si>
    <t>P6056</t>
  </si>
  <si>
    <t>E6056</t>
  </si>
  <si>
    <t>Eugenie Hannon Endowed Schol</t>
  </si>
  <si>
    <t>GFT_00892</t>
  </si>
  <si>
    <t>Eugenie Hannon Endowed Scholarship</t>
  </si>
  <si>
    <t>P6057</t>
  </si>
  <si>
    <t>E6057</t>
  </si>
  <si>
    <t>Duda Family Endowed Scholarshp</t>
  </si>
  <si>
    <t>GFT_00893</t>
  </si>
  <si>
    <t>Duda Family Foundation Endowed Scholarship</t>
  </si>
  <si>
    <t>P6058</t>
  </si>
  <si>
    <t>E6058</t>
  </si>
  <si>
    <t>Krohne Mem Endowed Scholarship</t>
  </si>
  <si>
    <t>GFT_00894</t>
  </si>
  <si>
    <t>Krohne Memorial Endowed Scholarship</t>
  </si>
  <si>
    <t>P6059</t>
  </si>
  <si>
    <t>E6059</t>
  </si>
  <si>
    <t>Sister Campbell End Scholarshp</t>
  </si>
  <si>
    <t>GFT_00895</t>
  </si>
  <si>
    <t>Sr. Susan Campbell Endowed Scholarship</t>
  </si>
  <si>
    <t>P6060</t>
  </si>
  <si>
    <t>E6060</t>
  </si>
  <si>
    <t>Faye Lewis Endow Scholars</t>
  </si>
  <si>
    <t>GFT_00896</t>
  </si>
  <si>
    <t>Faye Lewis Endowed Scholarship</t>
  </si>
  <si>
    <t>P6061</t>
  </si>
  <si>
    <t>E6061</t>
  </si>
  <si>
    <t>Collins Endowed Scholarship</t>
  </si>
  <si>
    <t>GFT_00897</t>
  </si>
  <si>
    <t>Harry A. Collins Endowed Scholarship</t>
  </si>
  <si>
    <t>P6063</t>
  </si>
  <si>
    <t>E6063</t>
  </si>
  <si>
    <t>Pulitzer Fdtn Endow Schol</t>
  </si>
  <si>
    <t>GFT_00898</t>
  </si>
  <si>
    <t>Pulitzer Foundation Endowed Scholarship</t>
  </si>
  <si>
    <t>P6064</t>
  </si>
  <si>
    <t>E6064</t>
  </si>
  <si>
    <t>Walter Fitch Trust End Scholar</t>
  </si>
  <si>
    <t>GFT_00899</t>
  </si>
  <si>
    <t>Walter Fitch Trust Endowed Scholarship</t>
  </si>
  <si>
    <t>P6065</t>
  </si>
  <si>
    <t>E6065</t>
  </si>
  <si>
    <t>Bosley Fam Endow Schlrshp</t>
  </si>
  <si>
    <t>GFT_00900</t>
  </si>
  <si>
    <t>Bosley Family Endowed Scholarship</t>
  </si>
  <si>
    <t>P6066</t>
  </si>
  <si>
    <t>E6066</t>
  </si>
  <si>
    <t>Mazzo Fam Endow Scholarship</t>
  </si>
  <si>
    <t>GFT_00901</t>
  </si>
  <si>
    <t>Mazzo Family Endowed Scholarship</t>
  </si>
  <si>
    <t>P6068</t>
  </si>
  <si>
    <t>E6068</t>
  </si>
  <si>
    <t>Terry Whitcomb Alumni Sch</t>
  </si>
  <si>
    <t>GFT_00903</t>
  </si>
  <si>
    <t>Terry Whitcomb Alumni Scholarship Endowment</t>
  </si>
  <si>
    <t>P6069</t>
  </si>
  <si>
    <t>E6069</t>
  </si>
  <si>
    <t>Businesslink USD End Sch</t>
  </si>
  <si>
    <t>GFT_00904</t>
  </si>
  <si>
    <t>BusinessLink USD Endowed Scholarship</t>
  </si>
  <si>
    <t>P6071</t>
  </si>
  <si>
    <t>E6071</t>
  </si>
  <si>
    <t>Bridges Academy Schl Endowment</t>
  </si>
  <si>
    <t>GFT_00905</t>
  </si>
  <si>
    <t>Bridges Academy Scholarship Endowment</t>
  </si>
  <si>
    <t>P6072</t>
  </si>
  <si>
    <t>E6072</t>
  </si>
  <si>
    <t>Kay Ravenel Endowed Scholarship</t>
  </si>
  <si>
    <t>GFT_00906</t>
  </si>
  <si>
    <t>P6075</t>
  </si>
  <si>
    <t>E6075</t>
  </si>
  <si>
    <t>Catholic Heritage Scholarship</t>
  </si>
  <si>
    <t>GFT_00908</t>
  </si>
  <si>
    <t>P6076</t>
  </si>
  <si>
    <t>E6076</t>
  </si>
  <si>
    <t>Parent Fund Endowed Sch</t>
  </si>
  <si>
    <t>GFT_00909</t>
  </si>
  <si>
    <t>Parent  Endowed Scholarship for Community Engagement</t>
  </si>
  <si>
    <t>P6077</t>
  </si>
  <si>
    <t>E6077</t>
  </si>
  <si>
    <t>Charles &amp; Lois Wick Clausen Sch</t>
  </si>
  <si>
    <t>GFT_00910</t>
  </si>
  <si>
    <t>Wick Clausen Crt Scholarship</t>
  </si>
  <si>
    <t>P6078</t>
  </si>
  <si>
    <t>E6078</t>
  </si>
  <si>
    <t>Brue Carstens End Scholarship</t>
  </si>
  <si>
    <t>GFT_00911</t>
  </si>
  <si>
    <t>Brue Carstens Endowed Scholarship</t>
  </si>
  <si>
    <t>P6079</t>
  </si>
  <si>
    <t>E6079</t>
  </si>
  <si>
    <t>Kyle OConnell Mem End Schol</t>
  </si>
  <si>
    <t>GFT_00912</t>
  </si>
  <si>
    <t>Kyle O'Connell Endowed Scholarship</t>
  </si>
  <si>
    <t>P6080</t>
  </si>
  <si>
    <t>E6080</t>
  </si>
  <si>
    <t>Lee Family Endowed Scholarship</t>
  </si>
  <si>
    <t>GFT_00913</t>
  </si>
  <si>
    <t>P6081</t>
  </si>
  <si>
    <t>E6081</t>
  </si>
  <si>
    <t>Bishop Buddy Endowed Sch Fund</t>
  </si>
  <si>
    <t>GFT_00914</t>
  </si>
  <si>
    <t xml:space="preserve">Bishop Buddy Endowed Sch </t>
  </si>
  <si>
    <t>P6082</t>
  </si>
  <si>
    <t>E6082</t>
  </si>
  <si>
    <t>Founders Endowed Schol Fund</t>
  </si>
  <si>
    <t>GFT_00915</t>
  </si>
  <si>
    <t xml:space="preserve">Founders Endowed Scholarship </t>
  </si>
  <si>
    <t>P6083</t>
  </si>
  <si>
    <t>E6083</t>
  </si>
  <si>
    <t>Alumni Endowed Scholarship Fnd</t>
  </si>
  <si>
    <t>GFT_00916</t>
  </si>
  <si>
    <t xml:space="preserve">Alumni Endowed Scholarship </t>
  </si>
  <si>
    <t>P6084</t>
  </si>
  <si>
    <t>E6084</t>
  </si>
  <si>
    <t>Las Vegas Endowed Scholarship</t>
  </si>
  <si>
    <t>GFT_00917</t>
  </si>
  <si>
    <t>P6085</t>
  </si>
  <si>
    <t>E6085</t>
  </si>
  <si>
    <t>Daniel Burkett Endowed Sch</t>
  </si>
  <si>
    <t>GFT_00918</t>
  </si>
  <si>
    <t>P6086</t>
  </si>
  <si>
    <t>E6086</t>
  </si>
  <si>
    <t>LTJG Laura J Mankey End Sch</t>
  </si>
  <si>
    <t>GFT_00919</t>
  </si>
  <si>
    <t>Ltg Laura J Mankey End Sch</t>
  </si>
  <si>
    <t>P6087</t>
  </si>
  <si>
    <t>E6087</t>
  </si>
  <si>
    <t>Whalen Family Endowment Sch</t>
  </si>
  <si>
    <t>GFT_00920</t>
  </si>
  <si>
    <t>Whalen Family Endowed Scholarship</t>
  </si>
  <si>
    <t>P6089</t>
  </si>
  <si>
    <t>E6089</t>
  </si>
  <si>
    <t>William John Ahern Scholarship</t>
  </si>
  <si>
    <t>GFT_00921</t>
  </si>
  <si>
    <t>P6090</t>
  </si>
  <si>
    <t>E6090</t>
  </si>
  <si>
    <t>Edward&amp;Dorothy McCrink End Sch</t>
  </si>
  <si>
    <t>GFT_00922</t>
  </si>
  <si>
    <t>Edward and Dorothy McCrink End Scholarship</t>
  </si>
  <si>
    <t>P6091</t>
  </si>
  <si>
    <t>E6091</t>
  </si>
  <si>
    <t>Faema A Wright Schol Endowment</t>
  </si>
  <si>
    <t>GFT_00923</t>
  </si>
  <si>
    <t>Faema A. Wright Schol Endowment</t>
  </si>
  <si>
    <t>P6092</t>
  </si>
  <si>
    <t>E6092</t>
  </si>
  <si>
    <t>Orradre Family Endowed Schol</t>
  </si>
  <si>
    <t>GFT_00924</t>
  </si>
  <si>
    <t>Orradre Family Endowed Scholarship</t>
  </si>
  <si>
    <t>P6093</t>
  </si>
  <si>
    <t>E6093</t>
  </si>
  <si>
    <t>Coppel Corporation Scholarship</t>
  </si>
  <si>
    <t>GFT_00925</t>
  </si>
  <si>
    <t xml:space="preserve">Coppel Corporation Endowed Scholarship </t>
  </si>
  <si>
    <t>P6094</t>
  </si>
  <si>
    <t>E6094</t>
  </si>
  <si>
    <t>Carson Family Scholarship Fund</t>
  </si>
  <si>
    <t>GFT_00926</t>
  </si>
  <si>
    <t xml:space="preserve">Carson Family Scholarship </t>
  </si>
  <si>
    <t>P6095</t>
  </si>
  <si>
    <t>E6095</t>
  </si>
  <si>
    <t>Hallagan/Huston Family Sch</t>
  </si>
  <si>
    <t>GFT_00927</t>
  </si>
  <si>
    <t xml:space="preserve">Hallagan/Huston Family Scholarship </t>
  </si>
  <si>
    <t>P6096</t>
  </si>
  <si>
    <t>E6096</t>
  </si>
  <si>
    <t>Jon &amp; Jane Balousek Scholarshp</t>
  </si>
  <si>
    <t>GFT_00928</t>
  </si>
  <si>
    <t xml:space="preserve">Jon and Jane Balousek End Sch </t>
  </si>
  <si>
    <t>P6097</t>
  </si>
  <si>
    <t>E6097</t>
  </si>
  <si>
    <t>Kilian Slayton Endowed Schshp</t>
  </si>
  <si>
    <t>GFT_00929</t>
  </si>
  <si>
    <t xml:space="preserve">Kilian Slayton Endowed Scholarship </t>
  </si>
  <si>
    <t>P6098</t>
  </si>
  <si>
    <t>E6098</t>
  </si>
  <si>
    <t>Mary E Lyons Endowed Sch</t>
  </si>
  <si>
    <t>GFT_00930</t>
  </si>
  <si>
    <t>Mary E Lyons Endowed Scholarship</t>
  </si>
  <si>
    <t>P6101</t>
  </si>
  <si>
    <t>E6101</t>
  </si>
  <si>
    <t>Choral Scholars Program Endow</t>
  </si>
  <si>
    <t>GFT_00931</t>
  </si>
  <si>
    <t>Choral Scholars Endowment</t>
  </si>
  <si>
    <t>P6102</t>
  </si>
  <si>
    <t>E6102</t>
  </si>
  <si>
    <t>Spain Family THRS Majors Sch</t>
  </si>
  <si>
    <t>GFT_00932</t>
  </si>
  <si>
    <t>J. E. Spain Rel Ed Endowed Scholarship</t>
  </si>
  <si>
    <t>P6103</t>
  </si>
  <si>
    <t>E6103</t>
  </si>
  <si>
    <t>Music Endowment</t>
  </si>
  <si>
    <t>GFT_00933</t>
  </si>
  <si>
    <t>Music Endowed Scholarship</t>
  </si>
  <si>
    <t>P6104</t>
  </si>
  <si>
    <t>E6104</t>
  </si>
  <si>
    <t>German Endowed Scholarship</t>
  </si>
  <si>
    <t>GFT_00934</t>
  </si>
  <si>
    <t>P6105</t>
  </si>
  <si>
    <t>E6105</t>
  </si>
  <si>
    <t>Mehren Endowed Scholarship</t>
  </si>
  <si>
    <t>GFT_00935</t>
  </si>
  <si>
    <t xml:space="preserve">Edward J. and Grace W. Mehren Scholarship </t>
  </si>
  <si>
    <t>P6106</t>
  </si>
  <si>
    <t>E6106</t>
  </si>
  <si>
    <t>Shiley MFA Endowment</t>
  </si>
  <si>
    <t>GFT_00936</t>
  </si>
  <si>
    <t>Shiley, DandD MFA Endowed Scholarship</t>
  </si>
  <si>
    <t>P6107</t>
  </si>
  <si>
    <t>E6107</t>
  </si>
  <si>
    <t>French Endowed Scholarship</t>
  </si>
  <si>
    <t>GFT_00937</t>
  </si>
  <si>
    <t>P6108</t>
  </si>
  <si>
    <t>E6108</t>
  </si>
  <si>
    <t>Shiley Endowed Scholarship</t>
  </si>
  <si>
    <t>GFT_00938</t>
  </si>
  <si>
    <t>Donald P. and Darlene V. Shiley Engineering Endowed Scholarship</t>
  </si>
  <si>
    <t>P6109</t>
  </si>
  <si>
    <t>E6109</t>
  </si>
  <si>
    <t>Marine Studies Sullivan Memor Schol</t>
  </si>
  <si>
    <t>GFT_00939</t>
  </si>
  <si>
    <t>Marine Studies Graduate Endowed Scholarship</t>
  </si>
  <si>
    <t>P6110</t>
  </si>
  <si>
    <t>E6110</t>
  </si>
  <si>
    <t>Irving Salomon Endowment</t>
  </si>
  <si>
    <t>GFT_00940</t>
  </si>
  <si>
    <t>I. Salomon Endowed Scholarship</t>
  </si>
  <si>
    <t>P6111</t>
  </si>
  <si>
    <t>E6111</t>
  </si>
  <si>
    <t>Whitcomb McFarland Dec AR</t>
  </si>
  <si>
    <t>GFT_00941</t>
  </si>
  <si>
    <t>Whitcomb/Mcfarland Decorative Arts</t>
  </si>
  <si>
    <t>P6112</t>
  </si>
  <si>
    <t>E6112</t>
  </si>
  <si>
    <t>GFT_00942</t>
  </si>
  <si>
    <t>Lindsay J Cropper Endowed Creative Writing Program</t>
  </si>
  <si>
    <t>P6113</t>
  </si>
  <si>
    <t>E6113</t>
  </si>
  <si>
    <t>Alice B Hayes End Science Sch</t>
  </si>
  <si>
    <t>GFT_00943</t>
  </si>
  <si>
    <t>Alice B. Hayes Endowed Science Scholarship</t>
  </si>
  <si>
    <t>P6114</t>
  </si>
  <si>
    <t>E6114</t>
  </si>
  <si>
    <t>John Trifiletti Endow Sch</t>
  </si>
  <si>
    <t>GFT_00944</t>
  </si>
  <si>
    <t>John Trifiletti Endowed Scholarship</t>
  </si>
  <si>
    <t>P6115</t>
  </si>
  <si>
    <t>E6115</t>
  </si>
  <si>
    <t>Stoflet Memorial Sch Fund</t>
  </si>
  <si>
    <t>GFT_00945</t>
  </si>
  <si>
    <t xml:space="preserve">Stoflet Memorial Endowed Scholarship </t>
  </si>
  <si>
    <t>P6118</t>
  </si>
  <si>
    <t>E6118</t>
  </si>
  <si>
    <t>Phyllis McArdle Clause End Sch</t>
  </si>
  <si>
    <t>GFT_00946</t>
  </si>
  <si>
    <t>Phyllis McArdle Clause End. Sch.</t>
  </si>
  <si>
    <t>P6119</t>
  </si>
  <si>
    <t>E6119</t>
  </si>
  <si>
    <t>Francis Wilson Jr Scholarship</t>
  </si>
  <si>
    <t>GFT_00947</t>
  </si>
  <si>
    <t>Francis Wilson Jr. Scholarship</t>
  </si>
  <si>
    <t>P6120</t>
  </si>
  <si>
    <t>E6120</t>
  </si>
  <si>
    <t>Tagliaferri Family Scholarship</t>
  </si>
  <si>
    <t>GFT_00948</t>
  </si>
  <si>
    <t xml:space="preserve">Tagliaferri Family Scholarship </t>
  </si>
  <si>
    <t>P6121</t>
  </si>
  <si>
    <t>E6121</t>
  </si>
  <si>
    <t>Nudd Scholarship Endowment</t>
  </si>
  <si>
    <t>GFT_00949</t>
  </si>
  <si>
    <t>Mary M. and Harry R. Nudd Sch. Endowment</t>
  </si>
  <si>
    <t>P6122</t>
  </si>
  <si>
    <t>E6122</t>
  </si>
  <si>
    <t>Colombo Memorial Fund</t>
  </si>
  <si>
    <t>GFT_00950</t>
  </si>
  <si>
    <t>Dr. Joseph A. Colombo Memorial  in Theology and Religious Studies</t>
  </si>
  <si>
    <t>P6123</t>
  </si>
  <si>
    <t>E6123</t>
  </si>
  <si>
    <t>Rossi/Kolar Scholarship</t>
  </si>
  <si>
    <t>GFT_00951</t>
  </si>
  <si>
    <t>Sr. Aimee Rossi/ James H. Kolar Amadeus Scholarship</t>
  </si>
  <si>
    <t>P6124</t>
  </si>
  <si>
    <t>E6124</t>
  </si>
  <si>
    <t>Alexander Endowed Schol Fund</t>
  </si>
  <si>
    <t>GFT_00952</t>
  </si>
  <si>
    <t xml:space="preserve">Bruce Alexander Endowed Scholarship </t>
  </si>
  <si>
    <t>P6125</t>
  </si>
  <si>
    <t>E6125</t>
  </si>
  <si>
    <t>Edward B. Warren Endowed Schol</t>
  </si>
  <si>
    <t>GFT_00953</t>
  </si>
  <si>
    <t>Edward B. Warren Endowment Scholarship</t>
  </si>
  <si>
    <t>P6126</t>
  </si>
  <si>
    <t>E6126</t>
  </si>
  <si>
    <t>CAS Scholarship Fund</t>
  </si>
  <si>
    <t>GFT_00954</t>
  </si>
  <si>
    <t xml:space="preserve">The College of Arts and Sciences Scholarship </t>
  </si>
  <si>
    <t>P6127</t>
  </si>
  <si>
    <t>E6127</t>
  </si>
  <si>
    <t>O'Connell Family Arts Fund</t>
  </si>
  <si>
    <t>GFT_00955</t>
  </si>
  <si>
    <t xml:space="preserve">O'Connell Family Endowment for the Arts </t>
  </si>
  <si>
    <t>P6128</t>
  </si>
  <si>
    <t>E6128</t>
  </si>
  <si>
    <t>Brooks Humanities Endowed Sch</t>
  </si>
  <si>
    <t>GFT_00956</t>
  </si>
  <si>
    <t>The Gwendolyn Brooks Endowed Scholarship for the Study of the Humanities</t>
  </si>
  <si>
    <t>P6129</t>
  </si>
  <si>
    <t>E6129</t>
  </si>
  <si>
    <t>Stangl Endow Schl for the Arts</t>
  </si>
  <si>
    <t>GFT_00957</t>
  </si>
  <si>
    <t>Sandra Stangl Endowed Scholarship for the Arts</t>
  </si>
  <si>
    <t>P6130</t>
  </si>
  <si>
    <t>E6130</t>
  </si>
  <si>
    <t>R&amp;W Johnston Endowed Sch Fund</t>
  </si>
  <si>
    <t>GFT_00958</t>
  </si>
  <si>
    <t xml:space="preserve">Rosemary E. and Walter O. Johnston, Jr. Endowed Scholarship </t>
  </si>
  <si>
    <t>P6131</t>
  </si>
  <si>
    <t>E6131</t>
  </si>
  <si>
    <t>Fendrick Endowed Schol Fund</t>
  </si>
  <si>
    <t>GFT_00959</t>
  </si>
  <si>
    <t xml:space="preserve">Fendrick Endowed Schol </t>
  </si>
  <si>
    <t>P6132</t>
  </si>
  <si>
    <t>E6132</t>
  </si>
  <si>
    <t>Engstrand History Endowed Sch</t>
  </si>
  <si>
    <t>GFT_00960</t>
  </si>
  <si>
    <t xml:space="preserve">The Iris Engstrand Endowed Scholarship in History </t>
  </si>
  <si>
    <t>P6133</t>
  </si>
  <si>
    <t>E6133</t>
  </si>
  <si>
    <t>Adam L. Iwu Fund</t>
  </si>
  <si>
    <t>GFT_00961</t>
  </si>
  <si>
    <t xml:space="preserve">Adam L. Iwu </t>
  </si>
  <si>
    <t>P6134</t>
  </si>
  <si>
    <t>E6134</t>
  </si>
  <si>
    <t>Manning Family End Schol Fund</t>
  </si>
  <si>
    <t>GFT_00962</t>
  </si>
  <si>
    <t xml:space="preserve">Manning Family Endowed Scholarship </t>
  </si>
  <si>
    <t>E6135</t>
  </si>
  <si>
    <t>Friedman Math Endowed Sch</t>
  </si>
  <si>
    <t>GFT_01230</t>
  </si>
  <si>
    <t>Friedman Math Scholarship Endowment</t>
  </si>
  <si>
    <t>P6201</t>
  </si>
  <si>
    <t>E6201</t>
  </si>
  <si>
    <t>EJ Culligan Mem Endowed Schol</t>
  </si>
  <si>
    <t>GFT_00963</t>
  </si>
  <si>
    <t xml:space="preserve">Emmet J. Culligan Endowed Scholarship </t>
  </si>
  <si>
    <t>P6202</t>
  </si>
  <si>
    <t>E6202</t>
  </si>
  <si>
    <t>Theia Cascio Endowed Scholarsh</t>
  </si>
  <si>
    <t>GFT_00964</t>
  </si>
  <si>
    <t>T. Cascio Endowed Scholarship</t>
  </si>
  <si>
    <t>P6203</t>
  </si>
  <si>
    <t>E6203</t>
  </si>
  <si>
    <t>Colachis Endowed Scholarship</t>
  </si>
  <si>
    <t>GFT_00965</t>
  </si>
  <si>
    <t>James W. and  Kathryn S. Colachis Endowed Scholarship</t>
  </si>
  <si>
    <t>P6204</t>
  </si>
  <si>
    <t>E6204</t>
  </si>
  <si>
    <t>Fieldstone Fdtn End Schol</t>
  </si>
  <si>
    <t>GFT_00966</t>
  </si>
  <si>
    <t>Fieldstone Foundation Endowed Scholarship</t>
  </si>
  <si>
    <t>P6205</t>
  </si>
  <si>
    <t>E6205</t>
  </si>
  <si>
    <t>Mickey Carhart Mem Schol Endow</t>
  </si>
  <si>
    <t>GFT_00967</t>
  </si>
  <si>
    <t>Mickey Carhart Memorial Endowed Scholarship</t>
  </si>
  <si>
    <t>P6206</t>
  </si>
  <si>
    <t>E6206</t>
  </si>
  <si>
    <t>Woodruff Mem Schol Endow</t>
  </si>
  <si>
    <t>GFT_00968</t>
  </si>
  <si>
    <t>Woodruff Scholarship</t>
  </si>
  <si>
    <t>P6207</t>
  </si>
  <si>
    <t>E6207</t>
  </si>
  <si>
    <t>Marasco Family Schl Fund</t>
  </si>
  <si>
    <t>GFT_00969</t>
  </si>
  <si>
    <t xml:space="preserve">Marasco Family Scholarship </t>
  </si>
  <si>
    <t>P6208</t>
  </si>
  <si>
    <t>E6208</t>
  </si>
  <si>
    <t>John Ronchetto Scholarship</t>
  </si>
  <si>
    <t>GFT_00970</t>
  </si>
  <si>
    <t>P6209</t>
  </si>
  <si>
    <t>E6209</t>
  </si>
  <si>
    <t>Thomas C Breitling End Sch Fnd</t>
  </si>
  <si>
    <t>GFT_00971</t>
  </si>
  <si>
    <t xml:space="preserve">Thomas C Breitling Endowed Scholarship </t>
  </si>
  <si>
    <t>P6210</t>
  </si>
  <si>
    <t>E6210</t>
  </si>
  <si>
    <t>MSEL Endowed Scholarship</t>
  </si>
  <si>
    <t>GFT_00972</t>
  </si>
  <si>
    <t>P6211</t>
  </si>
  <si>
    <t>E6211</t>
  </si>
  <si>
    <t>Michele Moore End Scholarship</t>
  </si>
  <si>
    <t>GFT_00973</t>
  </si>
  <si>
    <t xml:space="preserve">Kenneth E. and Michele L. Moore Endowed Scholarship </t>
  </si>
  <si>
    <t>P6212</t>
  </si>
  <si>
    <t>E6212</t>
  </si>
  <si>
    <t>Gianulis Memorial Scholarship</t>
  </si>
  <si>
    <t>GFT_00974</t>
  </si>
  <si>
    <t>James T. Gianulis Memorial Scholarship</t>
  </si>
  <si>
    <t>P6213</t>
  </si>
  <si>
    <t>E6213</t>
  </si>
  <si>
    <t>Mark Riedy Endowed Legacy Sch</t>
  </si>
  <si>
    <t>GFT_00975</t>
  </si>
  <si>
    <t>Mark Riedy Endowed Legacy Scholarship</t>
  </si>
  <si>
    <t>P6214</t>
  </si>
  <si>
    <t>E6214</t>
  </si>
  <si>
    <t>Knauss Endowed Scholarship Fnd</t>
  </si>
  <si>
    <t>GFT_00976</t>
  </si>
  <si>
    <t xml:space="preserve">Don and Ellie Knauss Endowed Scholarship </t>
  </si>
  <si>
    <t>P6215</t>
  </si>
  <si>
    <t>E6215</t>
  </si>
  <si>
    <t>Michail Family Endowment</t>
  </si>
  <si>
    <t>GFT_00977</t>
  </si>
  <si>
    <t xml:space="preserve">Michail Family Endowed Scholarship </t>
  </si>
  <si>
    <t>P6216</t>
  </si>
  <si>
    <t>E6216</t>
  </si>
  <si>
    <t>Schmale Endowed Scholarship</t>
  </si>
  <si>
    <t>GFT_00978</t>
  </si>
  <si>
    <t>P6217</t>
  </si>
  <si>
    <t>E6217</t>
  </si>
  <si>
    <t>Richard Froese Memorial Schol</t>
  </si>
  <si>
    <t>GFT_00979</t>
  </si>
  <si>
    <t>Richard Froese Memorial Scholarship</t>
  </si>
  <si>
    <t>P6218</t>
  </si>
  <si>
    <t>E6218</t>
  </si>
  <si>
    <t>Brennan Endowed Scholarship</t>
  </si>
  <si>
    <t>GFT_00980</t>
  </si>
  <si>
    <t>P6219</t>
  </si>
  <si>
    <t>E6219</t>
  </si>
  <si>
    <t>David N. Burt Endowed Schol</t>
  </si>
  <si>
    <t>GFT_00981</t>
  </si>
  <si>
    <t xml:space="preserve">David N. Burt Scholarship </t>
  </si>
  <si>
    <t>P6220</t>
  </si>
  <si>
    <t>E6220</t>
  </si>
  <si>
    <t>Hering Family Scholars Fund</t>
  </si>
  <si>
    <t>GFT_00982</t>
  </si>
  <si>
    <t xml:space="preserve">Hering Family Scholars </t>
  </si>
  <si>
    <t>P6221</t>
  </si>
  <si>
    <t>E6221</t>
  </si>
  <si>
    <t>Tim Beaulieu Endowed Schol</t>
  </si>
  <si>
    <t>GFT_00983</t>
  </si>
  <si>
    <t>Tim Beaulieu Memorial Endowed Scholarship</t>
  </si>
  <si>
    <t>P6222</t>
  </si>
  <si>
    <t>E6222</t>
  </si>
  <si>
    <t>Barbara L Beeler Endowed Schol</t>
  </si>
  <si>
    <t>GFT_00984</t>
  </si>
  <si>
    <t>Barbara L. Beeler Endowed Scholarship</t>
  </si>
  <si>
    <t>P6223</t>
  </si>
  <si>
    <t>E6223</t>
  </si>
  <si>
    <t>Burnham Family End Scholarship</t>
  </si>
  <si>
    <t>GFT_00985</t>
  </si>
  <si>
    <t xml:space="preserve">Burnham Family Endowed Scholarship </t>
  </si>
  <si>
    <t>E6224</t>
  </si>
  <si>
    <t>Pattison Accountancy Endowment</t>
  </si>
  <si>
    <t>GFT_01202</t>
  </si>
  <si>
    <t>Dr Diane D Pattison Accountancy Programs Endowment</t>
  </si>
  <si>
    <t>E6225</t>
  </si>
  <si>
    <t>RE Student Success Scholarship</t>
  </si>
  <si>
    <t>GFT_01248</t>
  </si>
  <si>
    <t>Real Estate Students Success Scholarship Endowment</t>
  </si>
  <si>
    <t>P6301</t>
  </si>
  <si>
    <t>E6301</t>
  </si>
  <si>
    <t>SOLES Endowed Scholarship</t>
  </si>
  <si>
    <t>GFT_00986</t>
  </si>
  <si>
    <t>P6302</t>
  </si>
  <si>
    <t>E6302</t>
  </si>
  <si>
    <t>Brindle Erion Endow Scholarship</t>
  </si>
  <si>
    <t>GFT_00987</t>
  </si>
  <si>
    <t>Brindle Erion Endowment Scholarship</t>
  </si>
  <si>
    <t>P6303</t>
  </si>
  <si>
    <t>E6303</t>
  </si>
  <si>
    <t>Jane P Johnson End Sch</t>
  </si>
  <si>
    <t>GFT_00988</t>
  </si>
  <si>
    <t>Jane P. Johnson Endowed Scholarship</t>
  </si>
  <si>
    <t>P6304</t>
  </si>
  <si>
    <t>E6304</t>
  </si>
  <si>
    <t>Barnhart Scholars Endowment</t>
  </si>
  <si>
    <t>GFT_00989</t>
  </si>
  <si>
    <t>P6305</t>
  </si>
  <si>
    <t>E6305</t>
  </si>
  <si>
    <t>Pardee Scholars Endowment</t>
  </si>
  <si>
    <t>GFT_00990</t>
  </si>
  <si>
    <t>P6306</t>
  </si>
  <si>
    <t>E6306</t>
  </si>
  <si>
    <t>Irvine Keiller Nativity End Sc</t>
  </si>
  <si>
    <t>GFT_00991</t>
  </si>
  <si>
    <t>Irvine/Keiller Scholarship</t>
  </si>
  <si>
    <t>P6307</t>
  </si>
  <si>
    <t>E6307</t>
  </si>
  <si>
    <t>Brue Catholic Educ Endow Schol</t>
  </si>
  <si>
    <t>GFT_00992</t>
  </si>
  <si>
    <t>Brue Catholic Educ Endow</t>
  </si>
  <si>
    <t>P6308</t>
  </si>
  <si>
    <t>E6308</t>
  </si>
  <si>
    <t>Dr Joe Rost Endowed Sch</t>
  </si>
  <si>
    <t>GFT_00993</t>
  </si>
  <si>
    <t>Dr. Joe Rost Endowed Scholarship</t>
  </si>
  <si>
    <t>P6309</t>
  </si>
  <si>
    <t>E6309</t>
  </si>
  <si>
    <t>LASH Endowed Scholarship Fund</t>
  </si>
  <si>
    <t>GFT_00994</t>
  </si>
  <si>
    <t xml:space="preserve">LASH Endowed Scholarship </t>
  </si>
  <si>
    <t>P6310</t>
  </si>
  <si>
    <t>E6310</t>
  </si>
  <si>
    <t>Orca Fund Scholarship</t>
  </si>
  <si>
    <t>GFT_00995</t>
  </si>
  <si>
    <t>Orca  Scholarship</t>
  </si>
  <si>
    <t>P6311</t>
  </si>
  <si>
    <t>E6311</t>
  </si>
  <si>
    <t>Ackerman Challenge Scholarship</t>
  </si>
  <si>
    <t>GFT_00996</t>
  </si>
  <si>
    <t>P6312</t>
  </si>
  <si>
    <t>E6312</t>
  </si>
  <si>
    <t>Caster Catholic Educators</t>
  </si>
  <si>
    <t>GFT_00997</t>
  </si>
  <si>
    <t>P6313</t>
  </si>
  <si>
    <t>E6313</t>
  </si>
  <si>
    <t>Mary Wood Scherr Endowed Schol</t>
  </si>
  <si>
    <t>GFT_00998</t>
  </si>
  <si>
    <t>P6314</t>
  </si>
  <si>
    <t>E6314</t>
  </si>
  <si>
    <t>Making A Difference Schol</t>
  </si>
  <si>
    <t>GFT_00999</t>
  </si>
  <si>
    <t>Making A Difference Scholarship</t>
  </si>
  <si>
    <t>P6315</t>
  </si>
  <si>
    <t>E6315</t>
  </si>
  <si>
    <t>MFT Alumni Endowed Scholarship</t>
  </si>
  <si>
    <t>GFT_01000</t>
  </si>
  <si>
    <t>P6316</t>
  </si>
  <si>
    <t>E6316</t>
  </si>
  <si>
    <t>Melinda Martin Endowed Schol</t>
  </si>
  <si>
    <t>GFT_01001</t>
  </si>
  <si>
    <t>Melinda Martin Endowed Scholarship</t>
  </si>
  <si>
    <t>P6317</t>
  </si>
  <si>
    <t>E6317</t>
  </si>
  <si>
    <t>John and Gerry McGee Schl Fund</t>
  </si>
  <si>
    <t>GFT_01002</t>
  </si>
  <si>
    <t xml:space="preserve">John J. McGee and Gerry Toomey McGee Scholarship </t>
  </si>
  <si>
    <t>P6318</t>
  </si>
  <si>
    <t>E6318</t>
  </si>
  <si>
    <t>Kaye Woltman Scholarship Fund</t>
  </si>
  <si>
    <t>GFT_01003</t>
  </si>
  <si>
    <t xml:space="preserve">Kaye Woltman Scholarship </t>
  </si>
  <si>
    <t>P6319</t>
  </si>
  <si>
    <t>E6319</t>
  </si>
  <si>
    <t>Infantino Family Scholarship</t>
  </si>
  <si>
    <t>GFT_01004</t>
  </si>
  <si>
    <t>Dr. Robert and Ginger Infantino Family Endowed Scholarship</t>
  </si>
  <si>
    <t>P6320</t>
  </si>
  <si>
    <t>E6320</t>
  </si>
  <si>
    <t>Linda Alessio Endowed Schol</t>
  </si>
  <si>
    <t>GFT_01005</t>
  </si>
  <si>
    <t>Linda Alessio Endowed Scholarship</t>
  </si>
  <si>
    <t>P6321</t>
  </si>
  <si>
    <t>E6321</t>
  </si>
  <si>
    <t>SOLES Faculty Scholars</t>
  </si>
  <si>
    <t>GFT_01006</t>
  </si>
  <si>
    <t xml:space="preserve">SOLES Faculty Scholars Endowed </t>
  </si>
  <si>
    <t>P6322</t>
  </si>
  <si>
    <t>E6322</t>
  </si>
  <si>
    <t>Phyllis McARdle Clause End SCh</t>
  </si>
  <si>
    <t>GFT_01007</t>
  </si>
  <si>
    <t xml:space="preserve">The Phyllis McArdle Clause Endowed Scholarship </t>
  </si>
  <si>
    <t>P6401</t>
  </si>
  <si>
    <t>E6401</t>
  </si>
  <si>
    <t>Warren Law Student Aid Endow</t>
  </si>
  <si>
    <t>GFT_01008</t>
  </si>
  <si>
    <t>Warren Law Student Aid Endowment</t>
  </si>
  <si>
    <t>P6402</t>
  </si>
  <si>
    <t>E6402</t>
  </si>
  <si>
    <t>Maudsley Endowment</t>
  </si>
  <si>
    <t>GFT_01009</t>
  </si>
  <si>
    <t>Ronald Maudsley</t>
  </si>
  <si>
    <t>P6403</t>
  </si>
  <si>
    <t>E6403</t>
  </si>
  <si>
    <t>Lou Kerig Endowed Scholarship</t>
  </si>
  <si>
    <t>GFT_01010</t>
  </si>
  <si>
    <t>P6404</t>
  </si>
  <si>
    <t>E6404</t>
  </si>
  <si>
    <t>Courtright Endowed Scholarship</t>
  </si>
  <si>
    <t>GFT_01011</t>
  </si>
  <si>
    <t>Fiorenza and Hernando Courtright Scholarship</t>
  </si>
  <si>
    <t>P6405</t>
  </si>
  <si>
    <t>E6405</t>
  </si>
  <si>
    <t>Michael Mohn Mem Endowed Schol</t>
  </si>
  <si>
    <t>GFT_01012</t>
  </si>
  <si>
    <t>M. Mohr Memorial Endowed Scholarship</t>
  </si>
  <si>
    <t>P6407</t>
  </si>
  <si>
    <t>E6407</t>
  </si>
  <si>
    <t>Disabled Student Endowed Schol</t>
  </si>
  <si>
    <t>GFT_01013</t>
  </si>
  <si>
    <t>Shoemkr and Mulvey Endowed Scholarship</t>
  </si>
  <si>
    <t>P6409</t>
  </si>
  <si>
    <t>E6409</t>
  </si>
  <si>
    <t>Richardson Endowed Scholarship</t>
  </si>
  <si>
    <t>GFT_01014</t>
  </si>
  <si>
    <t>Richardson, D. Endowed Scholarship</t>
  </si>
  <si>
    <t>P6410</t>
  </si>
  <si>
    <t>E6410</t>
  </si>
  <si>
    <t>Spain Law Student Aid Endow</t>
  </si>
  <si>
    <t>GFT_01015</t>
  </si>
  <si>
    <t>Spain, Je Law Student Aid Endowment</t>
  </si>
  <si>
    <t>P6411</t>
  </si>
  <si>
    <t>E6411</t>
  </si>
  <si>
    <t>Michael Konz Mem End Scholar</t>
  </si>
  <si>
    <t>GFT_01016</t>
  </si>
  <si>
    <t>Konz, M. Memorial Endowed Scholarship</t>
  </si>
  <si>
    <t>P6412</t>
  </si>
  <si>
    <t>E6412</t>
  </si>
  <si>
    <t>Senior Emergency Law Endow Fd</t>
  </si>
  <si>
    <t>GFT_01017</t>
  </si>
  <si>
    <t>Law Senior Emergency Endowment</t>
  </si>
  <si>
    <t>P6414</t>
  </si>
  <si>
    <t>E6414</t>
  </si>
  <si>
    <t>Louis M Welsh Scholarship TR</t>
  </si>
  <si>
    <t>GFT_01018</t>
  </si>
  <si>
    <t>L. Welsh Memorial Scholarship Quasi-Endowment</t>
  </si>
  <si>
    <t>P6415</t>
  </si>
  <si>
    <t>E6415</t>
  </si>
  <si>
    <t>C Hugh Friedman Endowed Schol</t>
  </si>
  <si>
    <t>GFT_01019</t>
  </si>
  <si>
    <t>C. Hugh Friedman Endowed Scholarship</t>
  </si>
  <si>
    <t>P6416</t>
  </si>
  <si>
    <t>E6416</t>
  </si>
  <si>
    <t>Loan Repymt Assist Prog End TR</t>
  </si>
  <si>
    <t>GFT_01020</t>
  </si>
  <si>
    <t>Tr Lrap Endowment</t>
  </si>
  <si>
    <t>P6417</t>
  </si>
  <si>
    <t>E6417</t>
  </si>
  <si>
    <t>Grant Morris Endowed Sch Fd</t>
  </si>
  <si>
    <t>GFT_01021</t>
  </si>
  <si>
    <t>Grant H. Morris Scholarship</t>
  </si>
  <si>
    <t>P6418</t>
  </si>
  <si>
    <t>E6418</t>
  </si>
  <si>
    <t>Albert and Mae Lee Mem Sch Fd</t>
  </si>
  <si>
    <t>GFT_01022</t>
  </si>
  <si>
    <t xml:space="preserve">Albert and Mae Lee Memorial Sch. </t>
  </si>
  <si>
    <t>P6419</t>
  </si>
  <si>
    <t>E6419</t>
  </si>
  <si>
    <t>Vern D Schooley End Sch Fund</t>
  </si>
  <si>
    <t>GFT_01023</t>
  </si>
  <si>
    <t>Vern D Schooley Endowment Scholarship</t>
  </si>
  <si>
    <t>P6420</t>
  </si>
  <si>
    <t>E6420</t>
  </si>
  <si>
    <t>Law School Endowment Fund</t>
  </si>
  <si>
    <t>GFT_01024</t>
  </si>
  <si>
    <t xml:space="preserve">Law School Endowment </t>
  </si>
  <si>
    <t>P6421</t>
  </si>
  <si>
    <t>E6421</t>
  </si>
  <si>
    <t>Winters Memorial Scholarship</t>
  </si>
  <si>
    <t>GFT_01025</t>
  </si>
  <si>
    <t>Winters Memorial Scholars</t>
  </si>
  <si>
    <t>P6422</t>
  </si>
  <si>
    <t>E6422</t>
  </si>
  <si>
    <t>Gerald &amp; Donna McMahon End Sch</t>
  </si>
  <si>
    <t>GFT_01026</t>
  </si>
  <si>
    <t>Gerald and Donna McMahon Endowment Scholarship</t>
  </si>
  <si>
    <t>P6423</t>
  </si>
  <si>
    <t>E6423</t>
  </si>
  <si>
    <t>David S Casey Endowment Fund</t>
  </si>
  <si>
    <t>GFT_01027</t>
  </si>
  <si>
    <t xml:space="preserve">David S. Casey Endowment </t>
  </si>
  <si>
    <t>P6424</t>
  </si>
  <si>
    <t>E6424</t>
  </si>
  <si>
    <t>Mary and Alan Schulman End Sch</t>
  </si>
  <si>
    <t>GFT_01028</t>
  </si>
  <si>
    <t>Mary and Alan Schulman Scholarship</t>
  </si>
  <si>
    <t>P6425</t>
  </si>
  <si>
    <t>E6425</t>
  </si>
  <si>
    <t>Richard A Bayer End Scholarship</t>
  </si>
  <si>
    <t>GFT_01029</t>
  </si>
  <si>
    <t>Richard A Bayer Endowed Scholarship</t>
  </si>
  <si>
    <t>P6426</t>
  </si>
  <si>
    <t>E6426</t>
  </si>
  <si>
    <t>Michael Connor Horizon End Sch</t>
  </si>
  <si>
    <t>GFT_01030</t>
  </si>
  <si>
    <t>Michael Connor - Horizon Scholarship</t>
  </si>
  <si>
    <t>P6427</t>
  </si>
  <si>
    <t>E6427</t>
  </si>
  <si>
    <t>C McCallister Scholarship</t>
  </si>
  <si>
    <t>GFT_01031</t>
  </si>
  <si>
    <t>C. McCallister Scholarship</t>
  </si>
  <si>
    <t>P6428</t>
  </si>
  <si>
    <t>E6428</t>
  </si>
  <si>
    <t>Frank &amp; Dimitra Rogozienski End</t>
  </si>
  <si>
    <t>GFT_01032</t>
  </si>
  <si>
    <t>Frank and Dimitra Rogozienski Endowed Sch.</t>
  </si>
  <si>
    <t>P6429</t>
  </si>
  <si>
    <t>E6429</t>
  </si>
  <si>
    <t>Moller Scholarship Endowment</t>
  </si>
  <si>
    <t>GFT_01033</t>
  </si>
  <si>
    <t>P6430</t>
  </si>
  <si>
    <t>E6430</t>
  </si>
  <si>
    <t>Susanne Stanford Endowed Sch</t>
  </si>
  <si>
    <t>GFT_01034</t>
  </si>
  <si>
    <t xml:space="preserve">Susanne Stanford Endowed Scholarship </t>
  </si>
  <si>
    <t>P6431</t>
  </si>
  <si>
    <t>E6431</t>
  </si>
  <si>
    <t>Briscoe Endowed Scholarship</t>
  </si>
  <si>
    <t>GFT_01035</t>
  </si>
  <si>
    <t xml:space="preserve">Kevin and Bryan Briscoe Memorial Endowed Scholarship </t>
  </si>
  <si>
    <t>P6433</t>
  </si>
  <si>
    <t>E6433</t>
  </si>
  <si>
    <t>Tim Rothans Public Service Sch</t>
  </si>
  <si>
    <t>GFT_01036</t>
  </si>
  <si>
    <t>P6434</t>
  </si>
  <si>
    <t>E6434</t>
  </si>
  <si>
    <t>Procopio International Tax Sch</t>
  </si>
  <si>
    <t>GFT_01037</t>
  </si>
  <si>
    <t>P6436</t>
  </si>
  <si>
    <t>E6436</t>
  </si>
  <si>
    <t>Alec Cory Procopio Schol</t>
  </si>
  <si>
    <t>GFT_01038</t>
  </si>
  <si>
    <t>Alec Cory Procopio Scholarship</t>
  </si>
  <si>
    <t>P6437</t>
  </si>
  <si>
    <t>E6437</t>
  </si>
  <si>
    <t>Class of 1975 Scholarship</t>
  </si>
  <si>
    <t>GFT_01039</t>
  </si>
  <si>
    <t>P6438</t>
  </si>
  <si>
    <t>E6438</t>
  </si>
  <si>
    <t>Darling Foundation Scholarship</t>
  </si>
  <si>
    <t>GFT_01040</t>
  </si>
  <si>
    <t>P6439</t>
  </si>
  <si>
    <t>E6439</t>
  </si>
  <si>
    <t>Mahlum Scholarship Endowment</t>
  </si>
  <si>
    <t>GFT_01041</t>
  </si>
  <si>
    <t>P6440</t>
  </si>
  <si>
    <t>E6440</t>
  </si>
  <si>
    <t>C Ferguson Grad Tax Fellow</t>
  </si>
  <si>
    <t>GFT_01042</t>
  </si>
  <si>
    <t>C Ferguson Grad Tax Fellowship</t>
  </si>
  <si>
    <t>P6441</t>
  </si>
  <si>
    <t>E6441</t>
  </si>
  <si>
    <t>Kahn Scholarship Endowment</t>
  </si>
  <si>
    <t>GFT_01043</t>
  </si>
  <si>
    <t>P6444</t>
  </si>
  <si>
    <t>E6444</t>
  </si>
  <si>
    <t>Lynn Schenk Scholarship</t>
  </si>
  <si>
    <t>GFT_01044</t>
  </si>
  <si>
    <t>Congresswoman Lynn Schenk Endowed Law Scholarship</t>
  </si>
  <si>
    <t>P6445</t>
  </si>
  <si>
    <t>E6445</t>
  </si>
  <si>
    <t>Darby Endowed Scholarship Fund</t>
  </si>
  <si>
    <t>GFT_01045</t>
  </si>
  <si>
    <t xml:space="preserve">Professor Joseph Darby Endowed Scholarship </t>
  </si>
  <si>
    <t>P6446</t>
  </si>
  <si>
    <t>E6446</t>
  </si>
  <si>
    <t>Roseann G Hoffman End Schol</t>
  </si>
  <si>
    <t>GFT_01046</t>
  </si>
  <si>
    <t xml:space="preserve">Roseann Gerold Hoffman Endowed Scholarship </t>
  </si>
  <si>
    <t>P6447</t>
  </si>
  <si>
    <t>E6447</t>
  </si>
  <si>
    <t>Keith F. Park Endowed Schol</t>
  </si>
  <si>
    <t>GFT_01047</t>
  </si>
  <si>
    <t>Keith F. Park Endowed Scholarship</t>
  </si>
  <si>
    <t>P6448</t>
  </si>
  <si>
    <t>E6448</t>
  </si>
  <si>
    <t>Nelson Andrews Endowed Schol</t>
  </si>
  <si>
    <t>GFT_01048</t>
  </si>
  <si>
    <t xml:space="preserve">Virginia C. Nelson and Mark W. Andrews Legacy Endowed Scholarship </t>
  </si>
  <si>
    <t>P6449</t>
  </si>
  <si>
    <t>E6449</t>
  </si>
  <si>
    <t>Alberta Casey Endowed Schol</t>
  </si>
  <si>
    <t>GFT_01049</t>
  </si>
  <si>
    <t>Alberta S. Casey Endowed Scholarship</t>
  </si>
  <si>
    <t>P6450</t>
  </si>
  <si>
    <t>E6450</t>
  </si>
  <si>
    <t>Julie M Robinson Endowed Schol</t>
  </si>
  <si>
    <t>GFT_01050</t>
  </si>
  <si>
    <t xml:space="preserve">Julie M. Robinson Endowed Scholarship </t>
  </si>
  <si>
    <t>P6451</t>
  </si>
  <si>
    <t>E6451</t>
  </si>
  <si>
    <t>Harvey Levine Endowed Schol</t>
  </si>
  <si>
    <t>GFT_01051</t>
  </si>
  <si>
    <t xml:space="preserve">Harvey Levine Endowed Scholarship </t>
  </si>
  <si>
    <t>P6452</t>
  </si>
  <si>
    <t>E6452</t>
  </si>
  <si>
    <t>Karen P. Hewitt Endowed Schol</t>
  </si>
  <si>
    <t>GFT_01052</t>
  </si>
  <si>
    <t>Karen P. Hewitt Legacy Endowed Scholarship</t>
  </si>
  <si>
    <t>P6453</t>
  </si>
  <si>
    <t>E6453</t>
  </si>
  <si>
    <t>BKF Legacy Endowed Scholarship</t>
  </si>
  <si>
    <t>GFT_01053</t>
  </si>
  <si>
    <t xml:space="preserve">Blanchard Krasner French Legacy Endowed Scholarship </t>
  </si>
  <si>
    <t>P6454</t>
  </si>
  <si>
    <t>E6454</t>
  </si>
  <si>
    <t>Faye D Hunter End Scholarship</t>
  </si>
  <si>
    <t>GFT_01054</t>
  </si>
  <si>
    <t xml:space="preserve">Faye D Hunter Legacy Endowed Scholarship </t>
  </si>
  <si>
    <t>P6455</t>
  </si>
  <si>
    <t>E6455</t>
  </si>
  <si>
    <t>Jack R McGrory Endowed Schol</t>
  </si>
  <si>
    <t>GFT_01055</t>
  </si>
  <si>
    <t>Jack R McGrory Endowed Scholarship</t>
  </si>
  <si>
    <t>P6456</t>
  </si>
  <si>
    <t>E6456</t>
  </si>
  <si>
    <t>Doucette Endowed Schol Fund</t>
  </si>
  <si>
    <t>GFT_01056</t>
  </si>
  <si>
    <t xml:space="preserve">Kenneth and Thelma Doucette Endowed Scholarship </t>
  </si>
  <si>
    <t>P6457</t>
  </si>
  <si>
    <t>E6457</t>
  </si>
  <si>
    <t>Koro Legacy Endowed Schol Fund</t>
  </si>
  <si>
    <t>GFT_01057</t>
  </si>
  <si>
    <t xml:space="preserve">Kim and Markus P. Koro Legacy Endowed Scholarship </t>
  </si>
  <si>
    <t>P6458</t>
  </si>
  <si>
    <t>E6458</t>
  </si>
  <si>
    <t>Sr. Sally Furay EndowedÂ LawÂ Sc</t>
  </si>
  <si>
    <t>GFT_01058</t>
  </si>
  <si>
    <t xml:space="preserve">Sister Sally Furay Endowed Scholarship </t>
  </si>
  <si>
    <t>P6459</t>
  </si>
  <si>
    <t>E6459</t>
  </si>
  <si>
    <t>DAA Scholarship</t>
  </si>
  <si>
    <t>GFT_01059</t>
  </si>
  <si>
    <t xml:space="preserve">Distinguished Alumni Award Endowed Scholarship </t>
  </si>
  <si>
    <t>P6460</t>
  </si>
  <si>
    <t>E6460</t>
  </si>
  <si>
    <t>Joyce Nagata Maguire Memorial</t>
  </si>
  <si>
    <t>GFT_01060</t>
  </si>
  <si>
    <t>Joyce Nagata Maguire Memorial Endowed Scholarship</t>
  </si>
  <si>
    <t>P6461</t>
  </si>
  <si>
    <t>E6461</t>
  </si>
  <si>
    <t>Denise M Hickey Endowed Schl</t>
  </si>
  <si>
    <t>GFT_01061</t>
  </si>
  <si>
    <t xml:space="preserve">Denise M. Hickey Endowed Scholarship </t>
  </si>
  <si>
    <t>P6462</t>
  </si>
  <si>
    <t>E6462</t>
  </si>
  <si>
    <t>Donna Arledge Memorial End Sch</t>
  </si>
  <si>
    <t>GFT_01062</t>
  </si>
  <si>
    <t xml:space="preserve">Donna Lee Arledge Memorial Endowed Scholarship </t>
  </si>
  <si>
    <t>P6463</t>
  </si>
  <si>
    <t>E6463</t>
  </si>
  <si>
    <t>John Massucco Jr Endowed Schol</t>
  </si>
  <si>
    <t>GFT_01063</t>
  </si>
  <si>
    <t xml:space="preserve">John P. Massucco, Jr. Endowed Scholarship </t>
  </si>
  <si>
    <t>P6464</t>
  </si>
  <si>
    <t>E6464</t>
  </si>
  <si>
    <t>LGBTQ Law Alumni Endowed Schol</t>
  </si>
  <si>
    <t>GFT_01064</t>
  </si>
  <si>
    <t>LGBTQ Law Alunni Endowed Scholarship</t>
  </si>
  <si>
    <t>P6465</t>
  </si>
  <si>
    <t>E6465</t>
  </si>
  <si>
    <t>David S. Robbin Endowed</t>
  </si>
  <si>
    <t>GFT_01065</t>
  </si>
  <si>
    <t>David S. Robbin Memorial Endowed Scholarship</t>
  </si>
  <si>
    <t>P6501</t>
  </si>
  <si>
    <t>E6501</t>
  </si>
  <si>
    <t>Stallard Endowed Scholarship</t>
  </si>
  <si>
    <t>GFT_01066</t>
  </si>
  <si>
    <t>Stallard Family Nurs Endowed Scholarship</t>
  </si>
  <si>
    <t>P6502</t>
  </si>
  <si>
    <t>E6502</t>
  </si>
  <si>
    <t>Gretchen Fruin Memor End Schol</t>
  </si>
  <si>
    <t>GFT_01067</t>
  </si>
  <si>
    <t>Leslie Gretchen Fruin Memorial Schol</t>
  </si>
  <si>
    <t>P6503</t>
  </si>
  <si>
    <t>E6503</t>
  </si>
  <si>
    <t>Horsch Nursing Endowed Schol</t>
  </si>
  <si>
    <t>GFT_01068</t>
  </si>
  <si>
    <t>Horsch, E. M. Nursing Endowed Scholarship</t>
  </si>
  <si>
    <t>P6504</t>
  </si>
  <si>
    <t>E6504</t>
  </si>
  <si>
    <t>Irene Palmer Endowed Scholarsh</t>
  </si>
  <si>
    <t>GFT_01069</t>
  </si>
  <si>
    <t>Irene Sabelberg Palmer Endowed Scholarship</t>
  </si>
  <si>
    <t>P6505</t>
  </si>
  <si>
    <t>E6505</t>
  </si>
  <si>
    <t>Manchester Endowed Scholarsh</t>
  </si>
  <si>
    <t>GFT_01070</t>
  </si>
  <si>
    <t>Manchester Family Endowed Scholarship</t>
  </si>
  <si>
    <t>P6506</t>
  </si>
  <si>
    <t>E6506</t>
  </si>
  <si>
    <t>Elizabeth Mottet Endowed Scho</t>
  </si>
  <si>
    <t>GFT_01071</t>
  </si>
  <si>
    <t>Mottet, E. Nursing Endowed Scholarship</t>
  </si>
  <si>
    <t>P6507</t>
  </si>
  <si>
    <t>E6507</t>
  </si>
  <si>
    <t>Janet Rodgers SON Endow Schol</t>
  </si>
  <si>
    <t>GFT_01072</t>
  </si>
  <si>
    <t xml:space="preserve">Janet Rodgers Endowed Scholarship </t>
  </si>
  <si>
    <t>P6508</t>
  </si>
  <si>
    <t>E6508</t>
  </si>
  <si>
    <t>ISP Nursing Research Endow Fd</t>
  </si>
  <si>
    <t>GFT_01073</t>
  </si>
  <si>
    <t xml:space="preserve">Irene Sabelberg Palmer Nursing Research </t>
  </si>
  <si>
    <t>P6509</t>
  </si>
  <si>
    <t>E6509</t>
  </si>
  <si>
    <t>Gresko Endowed Scholarship TR</t>
  </si>
  <si>
    <t>GFT_01074</t>
  </si>
  <si>
    <t>Gresko Quasi-Endowment</t>
  </si>
  <si>
    <t>P6510</t>
  </si>
  <si>
    <t>E6510</t>
  </si>
  <si>
    <t>Wilson Memorial Endowed Schol</t>
  </si>
  <si>
    <t>GFT_01075</t>
  </si>
  <si>
    <t>Wilson Nursing Endowed Scholarship</t>
  </si>
  <si>
    <t>P6511</t>
  </si>
  <si>
    <t>E6511</t>
  </si>
  <si>
    <t>Surkin Endowed Scholarship</t>
  </si>
  <si>
    <t>GFT_01076</t>
  </si>
  <si>
    <t>Natalie and Pearl Surkin Endowed Scholarship</t>
  </si>
  <si>
    <t>P6512</t>
  </si>
  <si>
    <t>E6512</t>
  </si>
  <si>
    <t>Yvonne Carteron Endow Sch</t>
  </si>
  <si>
    <t>GFT_01077</t>
  </si>
  <si>
    <t>Yvonne E Carteron Scholarship (Son) Endowment</t>
  </si>
  <si>
    <t>P6513</t>
  </si>
  <si>
    <t>E6513</t>
  </si>
  <si>
    <t>Loretta Breyer Nursing End Sch</t>
  </si>
  <si>
    <t>GFT_01078</t>
  </si>
  <si>
    <t>Loretta Breyer Nursing Scholarship</t>
  </si>
  <si>
    <t>P6515</t>
  </si>
  <si>
    <t>E6515</t>
  </si>
  <si>
    <t>Dickinson MEPN End Slrshp</t>
  </si>
  <si>
    <t>GFT_01079</t>
  </si>
  <si>
    <t>Dickinson MEPN Endowment Scholarship</t>
  </si>
  <si>
    <t>P6516</t>
  </si>
  <si>
    <t>E6516</t>
  </si>
  <si>
    <t>HN and Frances Berger Endow Sch</t>
  </si>
  <si>
    <t>GFT_01080</t>
  </si>
  <si>
    <t>HN and Frances Berger Endowed Scholarship</t>
  </si>
  <si>
    <t>P6517</t>
  </si>
  <si>
    <t>E6517</t>
  </si>
  <si>
    <t>Cairns Memorial End Schl Fund</t>
  </si>
  <si>
    <t>GFT_01081</t>
  </si>
  <si>
    <t xml:space="preserve">Cairns Memorial Endowed Scholarship </t>
  </si>
  <si>
    <t>P6519</t>
  </si>
  <si>
    <t>E6519</t>
  </si>
  <si>
    <t>Richard and Kaye Woltman Sch</t>
  </si>
  <si>
    <t>GFT_01082</t>
  </si>
  <si>
    <t xml:space="preserve">Richard and Kaye Woltman Scholarship </t>
  </si>
  <si>
    <t>P6520</t>
  </si>
  <si>
    <t>E6520</t>
  </si>
  <si>
    <t>Desmond MEPN Endowed Sch Fund</t>
  </si>
  <si>
    <t>GFT_01083</t>
  </si>
  <si>
    <t xml:space="preserve">Desmond MEPN Endowed Sch </t>
  </si>
  <si>
    <t>P6521</t>
  </si>
  <si>
    <t>E6521</t>
  </si>
  <si>
    <t>Helene Fuld Endowment Fund</t>
  </si>
  <si>
    <t>GFT_01084</t>
  </si>
  <si>
    <t xml:space="preserve">Helene Fuld Endowment </t>
  </si>
  <si>
    <t>P6522</t>
  </si>
  <si>
    <t>E6522</t>
  </si>
  <si>
    <t>Irene S Palmer PhD Research</t>
  </si>
  <si>
    <t>GFT_01085</t>
  </si>
  <si>
    <t xml:space="preserve">Irene S. Palmer PhD Research </t>
  </si>
  <si>
    <t>P6523</t>
  </si>
  <si>
    <t>E6523</t>
  </si>
  <si>
    <t>James Orwig, MD Endow Schl Fd</t>
  </si>
  <si>
    <t>GFT_01086</t>
  </si>
  <si>
    <t>P6701</t>
  </si>
  <si>
    <t>E6701</t>
  </si>
  <si>
    <t>Headley Peace Scholarship</t>
  </si>
  <si>
    <t>GFT_01087</t>
  </si>
  <si>
    <t>William Headley Peace Scholarship</t>
  </si>
  <si>
    <t>P6702</t>
  </si>
  <si>
    <t>E6702</t>
  </si>
  <si>
    <t>Dolores K. Juditz Endowment</t>
  </si>
  <si>
    <t>GFT_01088</t>
  </si>
  <si>
    <t>P6801</t>
  </si>
  <si>
    <t>E6801</t>
  </si>
  <si>
    <t>WH Scripps Athletics Scholarsh</t>
  </si>
  <si>
    <t>GFT_01089</t>
  </si>
  <si>
    <t>W.H. Scripps Athletic Endowed Scholarship</t>
  </si>
  <si>
    <t>P6802</t>
  </si>
  <si>
    <t>E6802</t>
  </si>
  <si>
    <t>Manchester Athletic Schol End</t>
  </si>
  <si>
    <t>GFT_01090</t>
  </si>
  <si>
    <t>D and E Manchester Athle Endowed Scholarship</t>
  </si>
  <si>
    <t>P6803</t>
  </si>
  <si>
    <t>E6803</t>
  </si>
  <si>
    <t>Dr Marcia West Legro Award</t>
  </si>
  <si>
    <t>GFT_01091</t>
  </si>
  <si>
    <t>Dr. Marcia West Legro Award</t>
  </si>
  <si>
    <t>P6853</t>
  </si>
  <si>
    <t>E6853</t>
  </si>
  <si>
    <t>Gavron-Partynski Fam Sch Endow</t>
  </si>
  <si>
    <t>GFT_01092</t>
  </si>
  <si>
    <t>Gavron-Partynski Family Sch Endowment</t>
  </si>
  <si>
    <t>P6854</t>
  </si>
  <si>
    <t>E6854</t>
  </si>
  <si>
    <t>Ernest Backhaus Endow Schlrshp</t>
  </si>
  <si>
    <t>GFT_01093</t>
  </si>
  <si>
    <t>Ernest Backhaus Endow Scholarship</t>
  </si>
  <si>
    <t>P6855</t>
  </si>
  <si>
    <t>E6855</t>
  </si>
  <si>
    <t>Rick Olson Endowed Scholarship</t>
  </si>
  <si>
    <t>GFT_01094</t>
  </si>
  <si>
    <t xml:space="preserve">Rick Olson Engineering Endowed Scholarship </t>
  </si>
  <si>
    <t>P6856</t>
  </si>
  <si>
    <t>E6856</t>
  </si>
  <si>
    <t>David Malicky Scholarship Fund</t>
  </si>
  <si>
    <t>GFT_01095</t>
  </si>
  <si>
    <t xml:space="preserve">David Malicky Engineering Endowed Scholarship </t>
  </si>
  <si>
    <t>P6857</t>
  </si>
  <si>
    <t>E6857</t>
  </si>
  <si>
    <t>McDonald CS Endowed</t>
  </si>
  <si>
    <t>GFT_01096</t>
  </si>
  <si>
    <t>Spencer McDonald Endowed  in Computer Science and International Study Abroad</t>
  </si>
  <si>
    <t>P6900</t>
  </si>
  <si>
    <t>E6900</t>
  </si>
  <si>
    <t>Castillo '89 Business Schol</t>
  </si>
  <si>
    <t>GFT_01097</t>
  </si>
  <si>
    <t xml:space="preserve">1989 - Braulio '89 and Michelle Castillo Endowed Minority Business Scholarship </t>
  </si>
  <si>
    <t>P6901</t>
  </si>
  <si>
    <t>E6901</t>
  </si>
  <si>
    <t>Power Family Scholarship</t>
  </si>
  <si>
    <t>GFT_01098</t>
  </si>
  <si>
    <t xml:space="preserve">Power Family Endowed Scholarship </t>
  </si>
  <si>
    <t>P6902</t>
  </si>
  <si>
    <t>E6902</t>
  </si>
  <si>
    <t>Margarita and Roland Hernandez</t>
  </si>
  <si>
    <t>GFT_01099</t>
  </si>
  <si>
    <t>Margarita Palau Hernandez and Roland Hernandez Endowed Sch</t>
  </si>
  <si>
    <t>P6903</t>
  </si>
  <si>
    <t>E6903</t>
  </si>
  <si>
    <t>Kevin Green Scholarship Fund</t>
  </si>
  <si>
    <t>GFT_01100</t>
  </si>
  <si>
    <t xml:space="preserve">Kevin and Susan Green Enowed Scholarship </t>
  </si>
  <si>
    <t>P6904</t>
  </si>
  <si>
    <t>E6904</t>
  </si>
  <si>
    <t>Cole Endowed Scholarship Fund</t>
  </si>
  <si>
    <t>GFT_01101</t>
  </si>
  <si>
    <t xml:space="preserve">Otis and Anne Cole Endowed Scholarship </t>
  </si>
  <si>
    <t>P6905</t>
  </si>
  <si>
    <t>E6905</t>
  </si>
  <si>
    <t>Zable Scholars Quasi Endowment</t>
  </si>
  <si>
    <t>GFT_01102</t>
  </si>
  <si>
    <t>P6906</t>
  </si>
  <si>
    <t>E6906</t>
  </si>
  <si>
    <t>Andrea M. Basque Scholarship</t>
  </si>
  <si>
    <t>GFT_01103</t>
  </si>
  <si>
    <t xml:space="preserve">Andrea M. Basque Scholarship </t>
  </si>
  <si>
    <t>P6907</t>
  </si>
  <si>
    <t>E6907</t>
  </si>
  <si>
    <t>Orian &amp; John Tolton Scholarshp</t>
  </si>
  <si>
    <t>GFT_01104</t>
  </si>
  <si>
    <t xml:space="preserve">Orian S. and John F. Tolton, III Memorial Scholarship </t>
  </si>
  <si>
    <t>P6908</t>
  </si>
  <si>
    <t>E6908</t>
  </si>
  <si>
    <t>Blaylock Family Endowed Sch</t>
  </si>
  <si>
    <t>GFT_01105</t>
  </si>
  <si>
    <t xml:space="preserve">Blaylock Family Endowed Scholarship </t>
  </si>
  <si>
    <t>P6909</t>
  </si>
  <si>
    <t>E6909</t>
  </si>
  <si>
    <t>Montalvo Endowed Schol Fund</t>
  </si>
  <si>
    <t>GFT_01106</t>
  </si>
  <si>
    <t xml:space="preserve">Darrin and Penny Montalvo Endowed Scholarship </t>
  </si>
  <si>
    <t>P6910</t>
  </si>
  <si>
    <t>E6910</t>
  </si>
  <si>
    <t>Comite Mexico Endowed Schol</t>
  </si>
  <si>
    <t>GFT_01107</t>
  </si>
  <si>
    <t>Comite Mexico Endowed Scholarship</t>
  </si>
  <si>
    <t>P6911</t>
  </si>
  <si>
    <t>E6911</t>
  </si>
  <si>
    <t>John R. Storey Scholarship</t>
  </si>
  <si>
    <t>GFT_01108</t>
  </si>
  <si>
    <t xml:space="preserve">John R. Storey Scholarship </t>
  </si>
  <si>
    <t>P6912</t>
  </si>
  <si>
    <t>E6912</t>
  </si>
  <si>
    <t>Mauthe Family Endowed Schol</t>
  </si>
  <si>
    <t>GFT_01109</t>
  </si>
  <si>
    <t xml:space="preserve">Mauthe Family Endowed Scholarship </t>
  </si>
  <si>
    <t>P6913</t>
  </si>
  <si>
    <t>E6913</t>
  </si>
  <si>
    <t>Dr. Zylmans Canadian Award</t>
  </si>
  <si>
    <t>GFT_01110</t>
  </si>
  <si>
    <t xml:space="preserve">Dr. Zylmans Canadian Leadership Award Endowment </t>
  </si>
  <si>
    <t>P6914</t>
  </si>
  <si>
    <t>E6914</t>
  </si>
  <si>
    <t>Mary Harris Endowed Scholarshp</t>
  </si>
  <si>
    <t>GFT_01111</t>
  </si>
  <si>
    <t xml:space="preserve">Mary Catherine Kurdila Harris Endowed Scholarship </t>
  </si>
  <si>
    <t>P6915</t>
  </si>
  <si>
    <t>E6915</t>
  </si>
  <si>
    <t>LaRue Family Endowed Scholarsh</t>
  </si>
  <si>
    <t>GFT_01112</t>
  </si>
  <si>
    <t xml:space="preserve">LaRue Family Endowed Scholarship </t>
  </si>
  <si>
    <t>P6916</t>
  </si>
  <si>
    <t>E6916</t>
  </si>
  <si>
    <t>Scott MacDonald Community Sch</t>
  </si>
  <si>
    <t>GFT_01113</t>
  </si>
  <si>
    <t xml:space="preserve">Scott MacDonald Community Scholarship Endowed  </t>
  </si>
  <si>
    <t>P6917</t>
  </si>
  <si>
    <t>E6917</t>
  </si>
  <si>
    <t>Leah H. Swig Endowed Sch Fund</t>
  </si>
  <si>
    <t>GFT_01114</t>
  </si>
  <si>
    <t xml:space="preserve">Leah H. Swig Endowed Scholarship  </t>
  </si>
  <si>
    <t>P6918</t>
  </si>
  <si>
    <t>E6918</t>
  </si>
  <si>
    <t>Changemaker Endowment Fund</t>
  </si>
  <si>
    <t>GFT_01115</t>
  </si>
  <si>
    <t xml:space="preserve">Changemaker Endowment </t>
  </si>
  <si>
    <t>P6919</t>
  </si>
  <si>
    <t>E6919</t>
  </si>
  <si>
    <t>Klauser Family Endowed Sch</t>
  </si>
  <si>
    <t>GFT_01116</t>
  </si>
  <si>
    <t>Klauser Family Endowed Scholarship</t>
  </si>
  <si>
    <t>P6920</t>
  </si>
  <si>
    <t>E6920</t>
  </si>
  <si>
    <t>O'Toole Foundation End Sch Fnd</t>
  </si>
  <si>
    <t>GFT_01117</t>
  </si>
  <si>
    <t>O'Toole Foundation Endowed Scholarship</t>
  </si>
  <si>
    <t>P6921</t>
  </si>
  <si>
    <t>E6921</t>
  </si>
  <si>
    <t>A.S. Endowed Scholarship Fund</t>
  </si>
  <si>
    <t>GFT_01118</t>
  </si>
  <si>
    <t xml:space="preserve">A.S. Endowed Scholarship </t>
  </si>
  <si>
    <t>P6922</t>
  </si>
  <si>
    <t>E6922</t>
  </si>
  <si>
    <t>Joan Anderson Endowed Schl Fnd</t>
  </si>
  <si>
    <t>GFT_01119</t>
  </si>
  <si>
    <t>Joan B. Anderson Endowed Scholarship Fun</t>
  </si>
  <si>
    <t>P6923</t>
  </si>
  <si>
    <t>E6923</t>
  </si>
  <si>
    <t>Student-Veterans Endowed Schol</t>
  </si>
  <si>
    <t>GFT_01120</t>
  </si>
  <si>
    <t xml:space="preserve">Student-Veterans Endowed Scholarship </t>
  </si>
  <si>
    <t>P6924</t>
  </si>
  <si>
    <t>E6924</t>
  </si>
  <si>
    <t>Kenrose Kitchen Table Fnd Sch</t>
  </si>
  <si>
    <t>GFT_01121</t>
  </si>
  <si>
    <t>Kenrose Kitchen Table Foundation Endowed Scholarship</t>
  </si>
  <si>
    <t>P6925</t>
  </si>
  <si>
    <t>E6925</t>
  </si>
  <si>
    <t>Jay C. Morley Endowed Sch Fund</t>
  </si>
  <si>
    <t>GFT_01122</t>
  </si>
  <si>
    <t xml:space="preserve">Jay Carmody Morley Endowed Scholarship </t>
  </si>
  <si>
    <t>P6926</t>
  </si>
  <si>
    <t>E6926</t>
  </si>
  <si>
    <t>Love Family Endowed Schol Fund</t>
  </si>
  <si>
    <t>GFT_01123</t>
  </si>
  <si>
    <t>Love Family Endowed Scholarship in Entrepreneurship and Social Innovation</t>
  </si>
  <si>
    <t>P6927</t>
  </si>
  <si>
    <t>E6927</t>
  </si>
  <si>
    <t>Coca-Cola First Generation End</t>
  </si>
  <si>
    <t>GFT_01124</t>
  </si>
  <si>
    <t>Coca-Cola First Generation Endowed Scholarship</t>
  </si>
  <si>
    <t>P6928</t>
  </si>
  <si>
    <t>E6928</t>
  </si>
  <si>
    <t>Friendly Sons St. Patrick Sch</t>
  </si>
  <si>
    <t>GFT_01125</t>
  </si>
  <si>
    <t xml:space="preserve">Friendly Sons of St. Patrick of SD County Memorial Endowed Scholarship </t>
  </si>
  <si>
    <t>P6929</t>
  </si>
  <si>
    <t>E6929</t>
  </si>
  <si>
    <t>Latino Alumni Network End Fund</t>
  </si>
  <si>
    <t>GFT_01126</t>
  </si>
  <si>
    <t xml:space="preserve">Latino Alumni Network Endowed </t>
  </si>
  <si>
    <t>P6930</t>
  </si>
  <si>
    <t>E6930</t>
  </si>
  <si>
    <t>Mother Rosalie Hill End Schol</t>
  </si>
  <si>
    <t>GFT_01127</t>
  </si>
  <si>
    <t>Mother Rosalie Hill Endowed Scholarship</t>
  </si>
  <si>
    <t>P6931</t>
  </si>
  <si>
    <t>E6931</t>
  </si>
  <si>
    <t>Holleman Fdn Copley SA End Sch</t>
  </si>
  <si>
    <t>GFT_01128</t>
  </si>
  <si>
    <t>P6932</t>
  </si>
  <si>
    <t>E6932</t>
  </si>
  <si>
    <t>Catalyst Leadership Sch End</t>
  </si>
  <si>
    <t>GFT_01129</t>
  </si>
  <si>
    <t>Catalyst Leadership Scholarship Endowed by Hennessy/Kunkel</t>
  </si>
  <si>
    <t>P6933</t>
  </si>
  <si>
    <t>E6933</t>
  </si>
  <si>
    <t>Black Alumni Network End Schol</t>
  </si>
  <si>
    <t>GFT_01130</t>
  </si>
  <si>
    <t xml:space="preserve">Black Alumni Network Endowed Scholarship </t>
  </si>
  <si>
    <t>P6934</t>
  </si>
  <si>
    <t>E6934</t>
  </si>
  <si>
    <t>Vincent Walsh Endowed Sch Fund</t>
  </si>
  <si>
    <t>GFT_01131</t>
  </si>
  <si>
    <t xml:space="preserve">Vincent Walsh Endowed Scholarship </t>
  </si>
  <si>
    <t>P6999</t>
  </si>
  <si>
    <t>E6999</t>
  </si>
  <si>
    <t>Endowment Holding Account</t>
  </si>
  <si>
    <t>GFT_01132</t>
  </si>
  <si>
    <t>P7000</t>
  </si>
  <si>
    <t>E7000</t>
  </si>
  <si>
    <t>Transborder Institute Endowed</t>
  </si>
  <si>
    <t>GFT_01133</t>
  </si>
  <si>
    <t>E7001</t>
  </si>
  <si>
    <t>Fowler GSIC Endowment</t>
  </si>
  <si>
    <t>GFT_01235</t>
  </si>
  <si>
    <t>Fowler Global Social Innovation Challenge Endowment</t>
  </si>
  <si>
    <t>P8001</t>
  </si>
  <si>
    <t>E8001</t>
  </si>
  <si>
    <t>Quasi Endowment Coggeshall</t>
  </si>
  <si>
    <t>GFT_01134</t>
  </si>
  <si>
    <t>Coggeshall Quasi-Endowment</t>
  </si>
  <si>
    <t>P8003</t>
  </si>
  <si>
    <t>E8003</t>
  </si>
  <si>
    <t>Zable Men Basketball Endow</t>
  </si>
  <si>
    <t>GFT_01136</t>
  </si>
  <si>
    <t>W. J. Zable Basketball Endowment</t>
  </si>
  <si>
    <t>P8004</t>
  </si>
  <si>
    <t>E8004</t>
  </si>
  <si>
    <t>Quasi Endowment Golf Program</t>
  </si>
  <si>
    <t>GFT_01137</t>
  </si>
  <si>
    <t>P8500</t>
  </si>
  <si>
    <t>E8500</t>
  </si>
  <si>
    <t>Engineering Capstone Endowment</t>
  </si>
  <si>
    <t>GFT_01138</t>
  </si>
  <si>
    <t>P8501</t>
  </si>
  <si>
    <t>E8501</t>
  </si>
  <si>
    <t>Shiley-Marcos School of Eng</t>
  </si>
  <si>
    <t>GFT_01139</t>
  </si>
  <si>
    <t>Shiley-Marcos School of Eng Endowed</t>
  </si>
  <si>
    <t>P8502</t>
  </si>
  <si>
    <t>E8502</t>
  </si>
  <si>
    <t>Larry Kull Endowed Fund</t>
  </si>
  <si>
    <t>GFT_01140</t>
  </si>
  <si>
    <t xml:space="preserve">Larry Kull Endowed Student Award in Engineering and Entrepreneurship </t>
  </si>
  <si>
    <t>EAPP00000</t>
  </si>
  <si>
    <t>EDLDC3036</t>
  </si>
  <si>
    <t>EDLDC3051</t>
  </si>
  <si>
    <t>EDLDC3053</t>
  </si>
  <si>
    <t>EDLDC3054</t>
  </si>
  <si>
    <t>EDLDC3055</t>
  </si>
  <si>
    <t>EDLDC3056</t>
  </si>
  <si>
    <t>EDLDC3057</t>
  </si>
  <si>
    <t>EDLDC3059</t>
  </si>
  <si>
    <t>EDLDC3060</t>
  </si>
  <si>
    <t>EDLDC3061</t>
  </si>
  <si>
    <t>EDLDC3062</t>
  </si>
  <si>
    <t>EDLDC3063</t>
  </si>
  <si>
    <t>EDLDC3064</t>
  </si>
  <si>
    <t>EDLDC3065</t>
  </si>
  <si>
    <t>EDLDC3066</t>
  </si>
  <si>
    <t>EDLDC3067</t>
  </si>
  <si>
    <t>EDLDOTHER</t>
  </si>
  <si>
    <t>SOLES Leadership Studies OTHER</t>
  </si>
  <si>
    <t>S3126</t>
  </si>
  <si>
    <t>EDLDS3126</t>
  </si>
  <si>
    <t>DAU RJ Training-American-Karp</t>
  </si>
  <si>
    <t>GRT_0242</t>
  </si>
  <si>
    <t>A19-0054 2-Day Restorative Justice Training at American University</t>
  </si>
  <si>
    <t>S3127</t>
  </si>
  <si>
    <t>EDLDS3127</t>
  </si>
  <si>
    <t>RJ Training-Jericho Schls-Karp</t>
  </si>
  <si>
    <t>GRT_0243</t>
  </si>
  <si>
    <t>A20-0016 2-Day Restorative Justice Trainings at Jericho School District</t>
  </si>
  <si>
    <t>S3128</t>
  </si>
  <si>
    <t>EDLDS3128</t>
  </si>
  <si>
    <t>RJ Training-SLL BOCES-Karp</t>
  </si>
  <si>
    <t>GRT_0244</t>
  </si>
  <si>
    <t>A20-0013 3-Day Restorative Justice Training at St. Lawrence-Lewis BOCES</t>
  </si>
  <si>
    <t>S3129</t>
  </si>
  <si>
    <t>EDLDS3129</t>
  </si>
  <si>
    <t>CLASE &amp; RJ Training-UT Austin</t>
  </si>
  <si>
    <t>GRT_0245</t>
  </si>
  <si>
    <t>A19-0056 Restorative Justice Training and Implementation at University of Texas Austin</t>
  </si>
  <si>
    <t>S3130</t>
  </si>
  <si>
    <t>EDLDS3130</t>
  </si>
  <si>
    <t>RJ Consulting-Univ of Virginia</t>
  </si>
  <si>
    <t>GRT_0246</t>
  </si>
  <si>
    <t>A20-0026 Restorative Justice Consultation at University of Virginia</t>
  </si>
  <si>
    <t>S3131</t>
  </si>
  <si>
    <t>EDLDS3131</t>
  </si>
  <si>
    <t>RJ Training-Amityville-Karp</t>
  </si>
  <si>
    <t>GRT_0247</t>
  </si>
  <si>
    <t>A20-0019 3-Day Restorative Justice Training at Amityville School District (SD)</t>
  </si>
  <si>
    <t>S3132</t>
  </si>
  <si>
    <t>EDLDS3132</t>
  </si>
  <si>
    <t>RJ Training-Miami-Karp</t>
  </si>
  <si>
    <t>GRT_0248</t>
  </si>
  <si>
    <t>A20-0029 2-Day Restorative Justice Training at Miami University</t>
  </si>
  <si>
    <t>S3133</t>
  </si>
  <si>
    <t>EDLDS3133</t>
  </si>
  <si>
    <t>RJ Training-NIU-Karp</t>
  </si>
  <si>
    <t>GRT_0249</t>
  </si>
  <si>
    <t>A20-0012 3-Day Restorative Justice Training at Northern Illinois University</t>
  </si>
  <si>
    <t>S3134</t>
  </si>
  <si>
    <t>EDLDS3134</t>
  </si>
  <si>
    <t>RJ Training-Rutgers Uni Camden</t>
  </si>
  <si>
    <t>GRT_0250</t>
  </si>
  <si>
    <t>A20-0023 Restorative Justice Training at Rutgers Camden</t>
  </si>
  <si>
    <t>S3137</t>
  </si>
  <si>
    <t>EDLDS3137</t>
  </si>
  <si>
    <t>RJ Training-Univ of Maryland</t>
  </si>
  <si>
    <t>GRT_0253</t>
  </si>
  <si>
    <t>A20-0044 University of Maryland School of Nursing Restorative Justice Training</t>
  </si>
  <si>
    <t>S3138</t>
  </si>
  <si>
    <t>EDLDS3138</t>
  </si>
  <si>
    <t>RJ Training-Massena Sch Dist</t>
  </si>
  <si>
    <t>GRT_0254</t>
  </si>
  <si>
    <t>A20-0046 Massena Central School District Restorative Justice Training</t>
  </si>
  <si>
    <t>S3139</t>
  </si>
  <si>
    <t>EDLDS3139</t>
  </si>
  <si>
    <t>RJ Training-Valley Stream HS</t>
  </si>
  <si>
    <t>GRT_0255</t>
  </si>
  <si>
    <t>A20-0039 3-Day Restorative Justice Training at Valley Stream</t>
  </si>
  <si>
    <t>S3141</t>
  </si>
  <si>
    <t>EDLDS3141</t>
  </si>
  <si>
    <t>RJ Training-James Madison Univ</t>
  </si>
  <si>
    <t>GRT_0257</t>
  </si>
  <si>
    <t>A20-0053 James Madison University Restorative Justice Training</t>
  </si>
  <si>
    <t>S3143</t>
  </si>
  <si>
    <t>EDLDS3143</t>
  </si>
  <si>
    <t>USAF Adv Coaching Prgm-Hubbard</t>
  </si>
  <si>
    <t>GRT_0258</t>
  </si>
  <si>
    <t>A20-0068 Advanced Leadership/Developmental Coaching Program</t>
  </si>
  <si>
    <t>S3144</t>
  </si>
  <si>
    <t>EDLDS3144</t>
  </si>
  <si>
    <t>RJ Training-The College of NJ</t>
  </si>
  <si>
    <t>GRT_0259</t>
  </si>
  <si>
    <t>A20-0067 The College of New Jersey (NJ) Restorative Justice Training</t>
  </si>
  <si>
    <t>S3145</t>
  </si>
  <si>
    <t>EDLDS3145</t>
  </si>
  <si>
    <t>RJ Training-Loraine County</t>
  </si>
  <si>
    <t>GRT_0260</t>
  </si>
  <si>
    <t>A20-0074 Restorative Justice Training at Lorain County Community College</t>
  </si>
  <si>
    <t>EDUC00000</t>
  </si>
  <si>
    <t>EDUC00ADM</t>
  </si>
  <si>
    <t>SOLES Admissions &amp; Outreach</t>
  </si>
  <si>
    <t>CC_00342</t>
  </si>
  <si>
    <t>SOLES Admissions and Outreach</t>
  </si>
  <si>
    <t>EDUC00DEV</t>
  </si>
  <si>
    <t>Sch of Educ SOLES Development</t>
  </si>
  <si>
    <t>CC_00343</t>
  </si>
  <si>
    <t>SOLES Development</t>
  </si>
  <si>
    <t>EDUC00ILP</t>
  </si>
  <si>
    <t>School of Educ ILP MSTE Prgm</t>
  </si>
  <si>
    <t>EDUCC3005</t>
  </si>
  <si>
    <t>EDUCC3006</t>
  </si>
  <si>
    <t>EDUCC3008</t>
  </si>
  <si>
    <t>EDUCC3010</t>
  </si>
  <si>
    <t>EDUCC3016</t>
  </si>
  <si>
    <t>EDUCC3023</t>
  </si>
  <si>
    <t>EDUCC3024</t>
  </si>
  <si>
    <t>EDUCC3025</t>
  </si>
  <si>
    <t>EDUCC3031</t>
  </si>
  <si>
    <t>EDUCC3033</t>
  </si>
  <si>
    <t>EDUCC3038</t>
  </si>
  <si>
    <t>EDUCC3039</t>
  </si>
  <si>
    <t>EDUCFACRS</t>
  </si>
  <si>
    <t>SOLES Fac Research</t>
  </si>
  <si>
    <t>CC_00357</t>
  </si>
  <si>
    <t>SOLES Faculty Research</t>
  </si>
  <si>
    <t>EDUCOTHER</t>
  </si>
  <si>
    <t>Sch of Leadership &amp; Ed OTHER</t>
  </si>
  <si>
    <t>S3068</t>
  </si>
  <si>
    <t>EDUCS3068</t>
  </si>
  <si>
    <t>HISD 1-to-1 Technology Program</t>
  </si>
  <si>
    <t>GRT_0225</t>
  </si>
  <si>
    <t>A14-0025 Houston Independent School District: One-to-One Technology Program</t>
  </si>
  <si>
    <t>S3088</t>
  </si>
  <si>
    <t>EDUCS3088</t>
  </si>
  <si>
    <t>EPISD Prof Learning Project</t>
  </si>
  <si>
    <t>GRT_0226</t>
  </si>
  <si>
    <t>A15-0075 El Paso Independent School District: Professional Learning, Research and Evaluation, and Technology and Instructional Technology Audit</t>
  </si>
  <si>
    <t>S3097</t>
  </si>
  <si>
    <t>EDUCS3097</t>
  </si>
  <si>
    <t>Perris Unified School District</t>
  </si>
  <si>
    <t>GRT_0227</t>
  </si>
  <si>
    <t>A17-0009 Perris Unified High School District (PUHSD) Leadership Development</t>
  </si>
  <si>
    <t>S3098</t>
  </si>
  <si>
    <t>EDUCS3098</t>
  </si>
  <si>
    <t>CV Family &amp; Comunity Engamnt</t>
  </si>
  <si>
    <t>GRT_0228</t>
  </si>
  <si>
    <t>A16-0050 Cajon Valley Family and Community Engagement (FACE)</t>
  </si>
  <si>
    <t>S3109</t>
  </si>
  <si>
    <t>EDUCS3109</t>
  </si>
  <si>
    <t>Integrated Teacher Prep Grant</t>
  </si>
  <si>
    <t>GRT_0229</t>
  </si>
  <si>
    <t>A17-0040 Integrated Teacher Preparation Program Grant</t>
  </si>
  <si>
    <t>S3111</t>
  </si>
  <si>
    <t>EDUCS3111</t>
  </si>
  <si>
    <t>OUSD- DoDEA Project SERVICE</t>
  </si>
  <si>
    <t>GRT_0230</t>
  </si>
  <si>
    <t>A17-0035 Oceanside Unified School District: Depatment of Defense Educational Activity (DoDEA) Project Science, Engineering, Reflection, Vision, Inquiry, Career Ready, Engagement (SERVICE)</t>
  </si>
  <si>
    <t>S3112</t>
  </si>
  <si>
    <t>EDUCS3112</t>
  </si>
  <si>
    <t>CVUSD Study of WoW Initiative</t>
  </si>
  <si>
    <t>GRT_0231</t>
  </si>
  <si>
    <t>A17-0062 A Study on the Impact of the World of Work (WoW) Initiative in Cajon Valley Union School District</t>
  </si>
  <si>
    <t>S3114</t>
  </si>
  <si>
    <t>EDUCS3114</t>
  </si>
  <si>
    <t>HRSA-BHWET Program</t>
  </si>
  <si>
    <t>GRT_0233</t>
  </si>
  <si>
    <t>A18-0018 Improving Access to Effective Child and Family Services Through Integrated Primary Care</t>
  </si>
  <si>
    <t>S3115</t>
  </si>
  <si>
    <t>EDUCS3115</t>
  </si>
  <si>
    <t>Perris Union Dist Prof Learng</t>
  </si>
  <si>
    <t>GRT_0234</t>
  </si>
  <si>
    <t>A18-0011 Perris Union District Professional Learning</t>
  </si>
  <si>
    <t>S3117</t>
  </si>
  <si>
    <t>EDUCS3117</t>
  </si>
  <si>
    <t>OUSD ECHS Summer Cohort 2017</t>
  </si>
  <si>
    <t>GRT_0235</t>
  </si>
  <si>
    <t>A17-0087 El Camino High School (ECHS) Summer Cohort 2017</t>
  </si>
  <si>
    <t>S3118</t>
  </si>
  <si>
    <t>EDUCS3118</t>
  </si>
  <si>
    <t>OUSD ECHS 17-18 Prof Learning</t>
  </si>
  <si>
    <t>GRT_0236</t>
  </si>
  <si>
    <t>A18-0013 El Camino High School (ECHS) 2017-2018 Professional Learning</t>
  </si>
  <si>
    <t>S3119</t>
  </si>
  <si>
    <t>EDUCS3119</t>
  </si>
  <si>
    <t>Monarch School 2017</t>
  </si>
  <si>
    <t>GRT_0237</t>
  </si>
  <si>
    <t>A18-0014 Monarch School</t>
  </si>
  <si>
    <t>S3135</t>
  </si>
  <si>
    <t>EDUCS3135</t>
  </si>
  <si>
    <t>HRSA-Opiod Workforce Prgm</t>
  </si>
  <si>
    <t>GRT_0251</t>
  </si>
  <si>
    <t>A20-0027 Opiod Workforce Expansion Program-Professional</t>
  </si>
  <si>
    <t>S3136</t>
  </si>
  <si>
    <t>EDUCS3136</t>
  </si>
  <si>
    <t>NSF-Mathematics thru Origami</t>
  </si>
  <si>
    <t>GRT_0252</t>
  </si>
  <si>
    <t>A20-0022 Collaborative Research: Fostering Elementary School Students' Visuospatial Skills and Mathematical Competencies through an Origami-Based Progam</t>
  </si>
  <si>
    <t>S3146</t>
  </si>
  <si>
    <t>EDUCS3146</t>
  </si>
  <si>
    <t>SDCOE-Remake Learning</t>
  </si>
  <si>
    <t>GRT_0261</t>
  </si>
  <si>
    <t>A20-0069 ReMake Learning Days San Diego</t>
  </si>
  <si>
    <t>Graduate Financial Aid -SOLES</t>
  </si>
  <si>
    <t>EGFAOTHER</t>
  </si>
  <si>
    <t>SOLES ELDA</t>
  </si>
  <si>
    <t>ELDAOTHER</t>
  </si>
  <si>
    <t>School of Educ ELDA OTHER</t>
  </si>
  <si>
    <t>EMER00000</t>
  </si>
  <si>
    <t>ENGI00000</t>
  </si>
  <si>
    <t>ENGI00DEV</t>
  </si>
  <si>
    <t>Engineering DEV</t>
  </si>
  <si>
    <t>CC_00350</t>
  </si>
  <si>
    <t>School of Engineering Development</t>
  </si>
  <si>
    <t>ENGI0CFWD</t>
  </si>
  <si>
    <t>Engineering Carry Fwd</t>
  </si>
  <si>
    <t>ENGIC8500</t>
  </si>
  <si>
    <t>ENGIFACRS</t>
  </si>
  <si>
    <t>Engineering Fac Research</t>
  </si>
  <si>
    <t>CC_00361</t>
  </si>
  <si>
    <t>Engineering Faculty Research</t>
  </si>
  <si>
    <t>ENGIOTHER</t>
  </si>
  <si>
    <t>Engineering OTHER</t>
  </si>
  <si>
    <t>S2037</t>
  </si>
  <si>
    <t>ENGIS2037</t>
  </si>
  <si>
    <t>NSF Militry Vetran Studnt Path</t>
  </si>
  <si>
    <t>GRT_0208</t>
  </si>
  <si>
    <t>A15-0009 Collaborative Research: Military Veteran Students' Pathways in Engineering Education</t>
  </si>
  <si>
    <t>S2038</t>
  </si>
  <si>
    <t>ENGIS2038</t>
  </si>
  <si>
    <t>NSF Dev Changemaking Engineer</t>
  </si>
  <si>
    <t>GRT_0209</t>
  </si>
  <si>
    <t>A16-0004 IUSE/PFE: Revolutionizing Engineering Departments (RED): Developing Engineering Changemakers</t>
  </si>
  <si>
    <t>S2039</t>
  </si>
  <si>
    <t>ENGIS2039</t>
  </si>
  <si>
    <t>Expanding Access in MIDFIELD</t>
  </si>
  <si>
    <t>GRT_0210</t>
  </si>
  <si>
    <t>A16-0049 Expanding Access to and Participation in Multiple-Institution Database for Investigating Engineering Longitudinal Development (MIDFIELD)</t>
  </si>
  <si>
    <t>S2040</t>
  </si>
  <si>
    <t>ENGIS2040</t>
  </si>
  <si>
    <t>Hybrid Solar Converter-Codd</t>
  </si>
  <si>
    <t>GRT_0211</t>
  </si>
  <si>
    <t>A16-0065 Hybrid Solar Converter with Integrated Thermal Storage</t>
  </si>
  <si>
    <t>S8505</t>
  </si>
  <si>
    <t>ENGIS8505</t>
  </si>
  <si>
    <t>GenCyber Acad of Excel 2018</t>
  </si>
  <si>
    <t>GRT_0310</t>
  </si>
  <si>
    <t>A18-0055 2018 GenCyber Academy of Excellence</t>
  </si>
  <si>
    <t>S8510</t>
  </si>
  <si>
    <t>ENGIS8510</t>
  </si>
  <si>
    <t>DOC Energy Innovation Network</t>
  </si>
  <si>
    <t>GRT_0315</t>
  </si>
  <si>
    <t>A19-0034 Expanding the San Diego Regional Energy Innovation Network to Underserved Areas in Southern California</t>
  </si>
  <si>
    <t>ENGLFACST</t>
  </si>
  <si>
    <t>English Faculty Start Up</t>
  </si>
  <si>
    <t>ENGLOTHER</t>
  </si>
  <si>
    <t>English OTHER</t>
  </si>
  <si>
    <t>ENGLWRTNG</t>
  </si>
  <si>
    <t>Writing Center</t>
  </si>
  <si>
    <t>CC_00370</t>
  </si>
  <si>
    <t>Undergrad Studies Writing Center</t>
  </si>
  <si>
    <t>ENMG00000</t>
  </si>
  <si>
    <t>Entertain Promo Fundraising</t>
  </si>
  <si>
    <t>52100 Entertainment and Promotion</t>
  </si>
  <si>
    <t>SC_0104</t>
  </si>
  <si>
    <t>Entertain Promo Prof Relat</t>
  </si>
  <si>
    <t>Entertain Promo Staff Recog</t>
  </si>
  <si>
    <t>Equipment over 5000</t>
  </si>
  <si>
    <t>SC_0105</t>
  </si>
  <si>
    <t>Equipment Over 5000</t>
  </si>
  <si>
    <t>Equipment under 5000</t>
  </si>
  <si>
    <t>SC_0106</t>
  </si>
  <si>
    <t>Equipment Under 5000</t>
  </si>
  <si>
    <t>ERPT00000</t>
  </si>
  <si>
    <t>ESTAMONDR</t>
  </si>
  <si>
    <t>SOLES Study Abr Mondr</t>
  </si>
  <si>
    <t>AP_00083</t>
  </si>
  <si>
    <t>ESTAOTHER</t>
  </si>
  <si>
    <t>SOLES Study Abroad OTHER</t>
  </si>
  <si>
    <t>ETHNFACST</t>
  </si>
  <si>
    <t>Ethnic Studies Fac Start Up</t>
  </si>
  <si>
    <t>ETHNOTHER</t>
  </si>
  <si>
    <t>Ethnic Studies OTHER</t>
  </si>
  <si>
    <t>S1237</t>
  </si>
  <si>
    <t>ETHNS1237</t>
  </si>
  <si>
    <t>UCLA IAC Visiting Scholar-Diaz</t>
  </si>
  <si>
    <t>GRT_0194</t>
  </si>
  <si>
    <t>A19-0001 Mediating Empire: The U.S.-Philippine Cold War, Martial Law, and Configurations of Filipino America</t>
  </si>
  <si>
    <t>SOLES Executive Devel</t>
  </si>
  <si>
    <t>EXDVC3004</t>
  </si>
  <si>
    <t>EXDVC3012</t>
  </si>
  <si>
    <t>EXDVC3026</t>
  </si>
  <si>
    <t>EXDVOTHER</t>
  </si>
  <si>
    <t>School of Educ Exec Dev OTHER</t>
  </si>
  <si>
    <t>Expense Credit Automotive</t>
  </si>
  <si>
    <t>55002 Expense Credits</t>
  </si>
  <si>
    <t>SC_0148</t>
  </si>
  <si>
    <t>Expense Credit Bookstore</t>
  </si>
  <si>
    <t>55004 Expense Credits</t>
  </si>
  <si>
    <t>Expense Credit Dining Svcs</t>
  </si>
  <si>
    <t>55005 Expense Credits</t>
  </si>
  <si>
    <t>Expense Credit Misc Exp</t>
  </si>
  <si>
    <t>55000 Expense Credits</t>
  </si>
  <si>
    <t>Expense Credit Postage</t>
  </si>
  <si>
    <t>55001 Expense Credits</t>
  </si>
  <si>
    <t>Expense Credit Prof Dev</t>
  </si>
  <si>
    <t>55003 Expense Credits</t>
  </si>
  <si>
    <t>Expense Credit PRT Copiers</t>
  </si>
  <si>
    <t>Expense Credit PRT Duplicating</t>
  </si>
  <si>
    <t>Expense Credit PRT Printing</t>
  </si>
  <si>
    <t>Expense Credit PRT Shredding</t>
  </si>
  <si>
    <t>Expense Credit Rental Rev</t>
  </si>
  <si>
    <t>Expense Credit Telecomm</t>
  </si>
  <si>
    <t>F0001</t>
  </si>
  <si>
    <t>Provost F&amp;A Research Fund</t>
  </si>
  <si>
    <t>UD_00261</t>
  </si>
  <si>
    <t>F0003</t>
  </si>
  <si>
    <t>RSCHF0004</t>
  </si>
  <si>
    <t>F0004</t>
  </si>
  <si>
    <t>C Villis F&amp;A Research Fund</t>
  </si>
  <si>
    <t>UD_00071</t>
  </si>
  <si>
    <t>RSCHF0006</t>
  </si>
  <si>
    <t>F0006</t>
  </si>
  <si>
    <t>M Baron F&amp;A Research Fund</t>
  </si>
  <si>
    <t>UD_00072</t>
  </si>
  <si>
    <t>RSCHF0008</t>
  </si>
  <si>
    <t>F0008</t>
  </si>
  <si>
    <t>M Ichiyama F&amp;A Research Fund</t>
  </si>
  <si>
    <t>UD_00073</t>
  </si>
  <si>
    <t>RSCHF0009</t>
  </si>
  <si>
    <t>F0009</t>
  </si>
  <si>
    <t>M Catanzaro F&amp;A Research Fund</t>
  </si>
  <si>
    <t>UD_00074</t>
  </si>
  <si>
    <t>RSCHF0010</t>
  </si>
  <si>
    <t>F0010</t>
  </si>
  <si>
    <t>C Nayve F&amp;A Research Fund</t>
  </si>
  <si>
    <t>UD_00075</t>
  </si>
  <si>
    <t>RSCHF0011</t>
  </si>
  <si>
    <t>F0011</t>
  </si>
  <si>
    <t>J Prairie F&amp;A Research Fund</t>
  </si>
  <si>
    <t>UD_00076</t>
  </si>
  <si>
    <t>RSCHF0012</t>
  </si>
  <si>
    <t>F0012</t>
  </si>
  <si>
    <t>S Zarate F&amp;A Research Fund</t>
  </si>
  <si>
    <t>UD_00077</t>
  </si>
  <si>
    <t>RSCHF1002</t>
  </si>
  <si>
    <t>F1002</t>
  </si>
  <si>
    <t>P Iovine F&amp;A Research Fund</t>
  </si>
  <si>
    <t>UD_00078</t>
  </si>
  <si>
    <t>RSCHF1003</t>
  </si>
  <si>
    <t>F1003</t>
  </si>
  <si>
    <t>G Severn F&amp;A Research Fund</t>
  </si>
  <si>
    <t>UD_00079</t>
  </si>
  <si>
    <t>RSCHF1004</t>
  </si>
  <si>
    <t>F1004</t>
  </si>
  <si>
    <t>M Simovich F&amp;A Research Fund</t>
  </si>
  <si>
    <t>UD_00080</t>
  </si>
  <si>
    <t>RSCHF1005</t>
  </si>
  <si>
    <t>F1005</t>
  </si>
  <si>
    <t>M Lowery F&amp;A Research Fund</t>
  </si>
  <si>
    <t>UD_00081</t>
  </si>
  <si>
    <t>RSCHF1007</t>
  </si>
  <si>
    <t>F1007</t>
  </si>
  <si>
    <t>Z Yin F&amp;A Research Fund</t>
  </si>
  <si>
    <t>UD_00082</t>
  </si>
  <si>
    <t>RSCHF1009</t>
  </si>
  <si>
    <t>F1009</t>
  </si>
  <si>
    <t>A Velo F&amp;A Research Fund</t>
  </si>
  <si>
    <t>UD_00083</t>
  </si>
  <si>
    <t>RSCHF1010</t>
  </si>
  <si>
    <t>F1010</t>
  </si>
  <si>
    <t>R Kaufmann F&amp;A Research Fund</t>
  </si>
  <si>
    <t>UD_00084</t>
  </si>
  <si>
    <t>RSCHF1011</t>
  </si>
  <si>
    <t>F1011</t>
  </si>
  <si>
    <t>D De Haan F&amp;A Research Fund</t>
  </si>
  <si>
    <t>UD_00085</t>
  </si>
  <si>
    <t>RSCHF1012</t>
  </si>
  <si>
    <t>F1012</t>
  </si>
  <si>
    <t>C Daley F&amp;A Research Fund</t>
  </si>
  <si>
    <t>UD_00086</t>
  </si>
  <si>
    <t>RSCHF1013</t>
  </si>
  <si>
    <t>F1013</t>
  </si>
  <si>
    <t>M Malachwski F&amp;A Research Fund</t>
  </si>
  <si>
    <t>UD_00087</t>
  </si>
  <si>
    <t>RSCHF1014</t>
  </si>
  <si>
    <t>F1014</t>
  </si>
  <si>
    <t>S Gray F&amp;A Research Fund</t>
  </si>
  <si>
    <t>UD_00088</t>
  </si>
  <si>
    <t>RSCHF1015</t>
  </si>
  <si>
    <t>F1015</t>
  </si>
  <si>
    <t>M Huang F&amp;A Research Fund</t>
  </si>
  <si>
    <t>UD_00089</t>
  </si>
  <si>
    <t>RSCHF1016</t>
  </si>
  <si>
    <t>F1016</t>
  </si>
  <si>
    <t>M Boudrias F&amp;A Research Fund</t>
  </si>
  <si>
    <t>UD_00090</t>
  </si>
  <si>
    <t>RSCHF1017</t>
  </si>
  <si>
    <t>F1017</t>
  </si>
  <si>
    <t>D Talley F&amp;A Research Fund</t>
  </si>
  <si>
    <t>UD_00091</t>
  </si>
  <si>
    <t>RSCHF1018</t>
  </si>
  <si>
    <t>F1018</t>
  </si>
  <si>
    <t>L Baird F&amp;A Research Fund</t>
  </si>
  <si>
    <t>UD_00092</t>
  </si>
  <si>
    <t>RSCHF1020</t>
  </si>
  <si>
    <t>F1020</t>
  </si>
  <si>
    <t>T Clark F&amp;A Research Fund</t>
  </si>
  <si>
    <t>UD_00093</t>
  </si>
  <si>
    <t>RSCHF1021</t>
  </si>
  <si>
    <t>F1021</t>
  </si>
  <si>
    <t>R Blaser F&amp;A Research Fund</t>
  </si>
  <si>
    <t>UD_00094</t>
  </si>
  <si>
    <t>RSCHF1022</t>
  </si>
  <si>
    <t>F1022</t>
  </si>
  <si>
    <t>R Anderson F&amp;A Research Fund</t>
  </si>
  <si>
    <t>UD_00095</t>
  </si>
  <si>
    <t>RSCHF1023</t>
  </si>
  <si>
    <t>F1023</t>
  </si>
  <si>
    <t>J Glick F&amp;A Research Fund</t>
  </si>
  <si>
    <t>UD_00096</t>
  </si>
  <si>
    <t>RSCHF1024</t>
  </si>
  <si>
    <t>F1024</t>
  </si>
  <si>
    <t>L Benz F&amp;A Research Fund</t>
  </si>
  <si>
    <t>UD_00097</t>
  </si>
  <si>
    <t>RSCHF1027</t>
  </si>
  <si>
    <t>F1027</t>
  </si>
  <si>
    <t>G Morse F&amp;A Research Fund</t>
  </si>
  <si>
    <t>UD_00098</t>
  </si>
  <si>
    <t>RSCHF1028</t>
  </si>
  <si>
    <t>F1028</t>
  </si>
  <si>
    <t>A Spiegel F&amp;A Research Fund</t>
  </si>
  <si>
    <t>UD_00099</t>
  </si>
  <si>
    <t>RSCHF1029</t>
  </si>
  <si>
    <t>F1029</t>
  </si>
  <si>
    <t>A Batnitzky F&amp;A Research Fund</t>
  </si>
  <si>
    <t>UD_00100</t>
  </si>
  <si>
    <t>RSCHF1030</t>
  </si>
  <si>
    <t>F1030</t>
  </si>
  <si>
    <t>N Reyns F&amp;A Research Fund</t>
  </si>
  <si>
    <t>UD_00101</t>
  </si>
  <si>
    <t>RSCHF1031</t>
  </si>
  <si>
    <t>F1031</t>
  </si>
  <si>
    <t>B Davary F&amp;A Research Fund</t>
  </si>
  <si>
    <t>UD_00102</t>
  </si>
  <si>
    <t>RSCHF1032</t>
  </si>
  <si>
    <t>F1032</t>
  </si>
  <si>
    <t>P Myers F&amp;A Research Fund</t>
  </si>
  <si>
    <t>UD_00103</t>
  </si>
  <si>
    <t>RSCHF1033</t>
  </si>
  <si>
    <t>F1033</t>
  </si>
  <si>
    <t>K McCabe F&amp;A Research Fund</t>
  </si>
  <si>
    <t>UD_00104</t>
  </si>
  <si>
    <t>RSCHF1034</t>
  </si>
  <si>
    <t>F1034</t>
  </si>
  <si>
    <t>N Riggle F&amp;A Research Fund</t>
  </si>
  <si>
    <t>UD_00105</t>
  </si>
  <si>
    <t>RSCHF1035</t>
  </si>
  <si>
    <t>F1035</t>
  </si>
  <si>
    <t>J Schellinger F&amp;A Rsrch Fund</t>
  </si>
  <si>
    <t>UD_00106</t>
  </si>
  <si>
    <t>RSCHF1036</t>
  </si>
  <si>
    <t>F1036</t>
  </si>
  <si>
    <t>D Sitaraman F&amp;A Research Fund</t>
  </si>
  <si>
    <t>UD_00107</t>
  </si>
  <si>
    <t>RSCHF1037</t>
  </si>
  <si>
    <t>F1037</t>
  </si>
  <si>
    <t>E Bell F&amp;A Research Fund</t>
  </si>
  <si>
    <t>UD_00108</t>
  </si>
  <si>
    <t>RSCHF1038</t>
  </si>
  <si>
    <t>F1038</t>
  </si>
  <si>
    <t>C Martinez F&amp;A Research Fund</t>
  </si>
  <si>
    <t>UD_00109</t>
  </si>
  <si>
    <t>RSCHF2002</t>
  </si>
  <si>
    <t>F2002</t>
  </si>
  <si>
    <t>R Schoultz F&amp;A Research Fund</t>
  </si>
  <si>
    <t>UD_00110</t>
  </si>
  <si>
    <t>RSCHF2003</t>
  </si>
  <si>
    <t>F2003</t>
  </si>
  <si>
    <t>S Lord F&amp;A Research Fund</t>
  </si>
  <si>
    <t>UD_00111</t>
  </si>
  <si>
    <t>RSCHF2004</t>
  </si>
  <si>
    <t>F2004</t>
  </si>
  <si>
    <t>M Camacho F&amp;A Research Fund</t>
  </si>
  <si>
    <t>UD_00112</t>
  </si>
  <si>
    <t>RSCHF2006</t>
  </si>
  <si>
    <t>F2006</t>
  </si>
  <si>
    <t>B Chase F&amp;A Research Fund</t>
  </si>
  <si>
    <t>UD_00113</t>
  </si>
  <si>
    <t>RSCHF2007</t>
  </si>
  <si>
    <t>F2007</t>
  </si>
  <si>
    <t>R Olson F&amp;A Research Fund</t>
  </si>
  <si>
    <t>UD_00114</t>
  </si>
  <si>
    <t>RSCHF2008</t>
  </si>
  <si>
    <t>F2008</t>
  </si>
  <si>
    <t>K Kramer F&amp;A Research Fund</t>
  </si>
  <si>
    <t>UD_00115</t>
  </si>
  <si>
    <t>RSCHF2009</t>
  </si>
  <si>
    <t>F2009</t>
  </si>
  <si>
    <t>D Dimon F&amp;A Research Fund</t>
  </si>
  <si>
    <t>UD_00116</t>
  </si>
  <si>
    <t>RSCHF3002</t>
  </si>
  <si>
    <t>F3002</t>
  </si>
  <si>
    <t>P Cordeiro F&amp;A Research Fund</t>
  </si>
  <si>
    <t>UD_00117</t>
  </si>
  <si>
    <t>RSCHF3003</t>
  </si>
  <si>
    <t>F3003</t>
  </si>
  <si>
    <t>J Patterson F&amp;A Research Fund</t>
  </si>
  <si>
    <t>UD_00118</t>
  </si>
  <si>
    <t>RSCHF3004</t>
  </si>
  <si>
    <t>F3004</t>
  </si>
  <si>
    <t>R Donmoyer F&amp;A Research Fund</t>
  </si>
  <si>
    <t>UD_00119</t>
  </si>
  <si>
    <t>RSCHF3006</t>
  </si>
  <si>
    <t>F3006</t>
  </si>
  <si>
    <t>S Himelstein F&amp;A Research Fund</t>
  </si>
  <si>
    <t>UD_00120</t>
  </si>
  <si>
    <t>RSCHF3008</t>
  </si>
  <si>
    <t>F3008</t>
  </si>
  <si>
    <t>H Lattimer F&amp;A Research Fund</t>
  </si>
  <si>
    <t>UD_00121</t>
  </si>
  <si>
    <t>RSCHF3009</t>
  </si>
  <si>
    <t>F3009</t>
  </si>
  <si>
    <t>L Deitrick F&amp;A Research Fund</t>
  </si>
  <si>
    <t>UD_00122</t>
  </si>
  <si>
    <t>RSCHF3010</t>
  </si>
  <si>
    <t>F3010</t>
  </si>
  <si>
    <t>J Cramer F&amp;A Research Fund</t>
  </si>
  <si>
    <t>UD_00123</t>
  </si>
  <si>
    <t>RSCHF3011</t>
  </si>
  <si>
    <t>F3011</t>
  </si>
  <si>
    <t>M Corke F&amp;A Research Fund</t>
  </si>
  <si>
    <t>UD_00124</t>
  </si>
  <si>
    <t>RSCHF3012</t>
  </si>
  <si>
    <t>F3012</t>
  </si>
  <si>
    <t>J Spencer F&amp;A Research Fund</t>
  </si>
  <si>
    <t>UD_00125</t>
  </si>
  <si>
    <t>RSCHF3013</t>
  </si>
  <si>
    <t>F3013</t>
  </si>
  <si>
    <t>L Hubbard F&amp;A Research Fund</t>
  </si>
  <si>
    <t>UD_00126</t>
  </si>
  <si>
    <t>RSCHF3014</t>
  </si>
  <si>
    <t>F3014</t>
  </si>
  <si>
    <t>F Lebensohn-Chialvo F&amp;A Fund</t>
  </si>
  <si>
    <t>UD_00127</t>
  </si>
  <si>
    <t>RSCHF4004</t>
  </si>
  <si>
    <t>F4004</t>
  </si>
  <si>
    <t>S Anders F&amp;A Research Fund</t>
  </si>
  <si>
    <t>UD_00128</t>
  </si>
  <si>
    <t>RSCHF4005</t>
  </si>
  <si>
    <t>F4005</t>
  </si>
  <si>
    <t>M Dalton F&amp;A Research Fund</t>
  </si>
  <si>
    <t>UD_00129</t>
  </si>
  <si>
    <t>RSCHF4006</t>
  </si>
  <si>
    <t>F4006</t>
  </si>
  <si>
    <t>M Camin F&amp;A Research Fund</t>
  </si>
  <si>
    <t>UD_00130</t>
  </si>
  <si>
    <t>RSCHF4007</t>
  </si>
  <si>
    <t>F4007</t>
  </si>
  <si>
    <t>R Fellmeth F&amp;A Research Fund</t>
  </si>
  <si>
    <t>UD_00131</t>
  </si>
  <si>
    <t>RSCHF4008</t>
  </si>
  <si>
    <t>F4008</t>
  </si>
  <si>
    <t>J Fellmeth F&amp;A Research Fund</t>
  </si>
  <si>
    <t>UD_00132</t>
  </si>
  <si>
    <t>RSCHF4009</t>
  </si>
  <si>
    <t>F4009</t>
  </si>
  <si>
    <t>E Weichel F&amp;A Research Fund</t>
  </si>
  <si>
    <t>UD_00133</t>
  </si>
  <si>
    <t>RSCHF4010</t>
  </si>
  <si>
    <t>F4010</t>
  </si>
  <si>
    <t>A Snyder F&amp;A Research Fund</t>
  </si>
  <si>
    <t>UD_00134</t>
  </si>
  <si>
    <t>RSCHF4011</t>
  </si>
  <si>
    <t>F4011</t>
  </si>
  <si>
    <t>O Lobel F&amp;A Research Fund</t>
  </si>
  <si>
    <t>UD_00135</t>
  </si>
  <si>
    <t>RSCHF4012</t>
  </si>
  <si>
    <t>F4012</t>
  </si>
  <si>
    <t>N Silva-Send F&amp;A Research Fund</t>
  </si>
  <si>
    <t>UD_00136</t>
  </si>
  <si>
    <t>RSCHF4014</t>
  </si>
  <si>
    <t>F4014</t>
  </si>
  <si>
    <t>E Austin F&amp;A Research Fund</t>
  </si>
  <si>
    <t>UD_00137</t>
  </si>
  <si>
    <t>RSCHF4015</t>
  </si>
  <si>
    <t>F4015</t>
  </si>
  <si>
    <t>R Muth F&amp;A Research Fund</t>
  </si>
  <si>
    <t>UD_00138</t>
  </si>
  <si>
    <t>RSCHF5002</t>
  </si>
  <si>
    <t>F5002</t>
  </si>
  <si>
    <t>M Clark F&amp;A Research Fund</t>
  </si>
  <si>
    <t>UD_00139</t>
  </si>
  <si>
    <t>RSCHF5003</t>
  </si>
  <si>
    <t>F5003</t>
  </si>
  <si>
    <t>C Connelly F&amp;A Research Fund</t>
  </si>
  <si>
    <t>UD_00140</t>
  </si>
  <si>
    <t>RSCHF5004</t>
  </si>
  <si>
    <t>F5004</t>
  </si>
  <si>
    <t>R Bush F&amp;A Research Fund</t>
  </si>
  <si>
    <t>UD_00141</t>
  </si>
  <si>
    <t>RSCHF5005</t>
  </si>
  <si>
    <t>F5005</t>
  </si>
  <si>
    <t>A Mayo F&amp;A Research Fund</t>
  </si>
  <si>
    <t>UD_00142</t>
  </si>
  <si>
    <t>RSCHF5006</t>
  </si>
  <si>
    <t>F5006</t>
  </si>
  <si>
    <t>K Macauley F&amp;A Research Fund</t>
  </si>
  <si>
    <t>UD_00143</t>
  </si>
  <si>
    <t>RSCHF5007</t>
  </si>
  <si>
    <t>F5007</t>
  </si>
  <si>
    <t>M Terry F&amp;A Research Fund</t>
  </si>
  <si>
    <t>UD_00144</t>
  </si>
  <si>
    <t>RSCHF5008</t>
  </si>
  <si>
    <t>F5008</t>
  </si>
  <si>
    <t>E Fry-Bowers F&amp;A Research Fund</t>
  </si>
  <si>
    <t>UD_00145</t>
  </si>
  <si>
    <t>RSCHF7001</t>
  </si>
  <si>
    <t>F7001</t>
  </si>
  <si>
    <t>A Carpenter F&amp;A Research Fund</t>
  </si>
  <si>
    <t>UD_00146</t>
  </si>
  <si>
    <t>RSCHF7002</t>
  </si>
  <si>
    <t>F7002</t>
  </si>
  <si>
    <t>J Freeman F&amp;A Research Fund</t>
  </si>
  <si>
    <t>UD_00147</t>
  </si>
  <si>
    <t>RSCHF7003</t>
  </si>
  <si>
    <t>F7003</t>
  </si>
  <si>
    <t>J Bell F&amp;A Research Fund</t>
  </si>
  <si>
    <t>UD_00148</t>
  </si>
  <si>
    <t>RSCHF7004</t>
  </si>
  <si>
    <t>F7004</t>
  </si>
  <si>
    <t>M Shulman F&amp;A Research Fund</t>
  </si>
  <si>
    <t>UD_00149</t>
  </si>
  <si>
    <t>RSCHF8001</t>
  </si>
  <si>
    <t>F8001</t>
  </si>
  <si>
    <t>C Roberts F&amp;A Research Fund</t>
  </si>
  <si>
    <t>UD_00150</t>
  </si>
  <si>
    <t>RSCHF8002</t>
  </si>
  <si>
    <t>F8002</t>
  </si>
  <si>
    <t>L Perry F&amp;A Research Fund</t>
  </si>
  <si>
    <t>UD_00151</t>
  </si>
  <si>
    <t>RSCHF8003</t>
  </si>
  <si>
    <t>F8003</t>
  </si>
  <si>
    <t>D Codd F&amp;A Research Fund</t>
  </si>
  <si>
    <t>UD_00152</t>
  </si>
  <si>
    <t>RSCHF8004</t>
  </si>
  <si>
    <t>F8004</t>
  </si>
  <si>
    <t>A Blum F&amp;A Research Fund</t>
  </si>
  <si>
    <t>UD_00153</t>
  </si>
  <si>
    <t>RSCHF8005</t>
  </si>
  <si>
    <t>F8005</t>
  </si>
  <si>
    <t>R Locke F&amp;A Research Fund</t>
  </si>
  <si>
    <t>UD_00154</t>
  </si>
  <si>
    <t>RSCHF8500</t>
  </si>
  <si>
    <t>F8500</t>
  </si>
  <si>
    <t>J Mejia F&amp;A Research Fund</t>
  </si>
  <si>
    <t>UD_00155</t>
  </si>
  <si>
    <t>RSCHF8501</t>
  </si>
  <si>
    <t>F8501</t>
  </si>
  <si>
    <t>G Hoople F&amp;A Research Fund</t>
  </si>
  <si>
    <t>UD_00156</t>
  </si>
  <si>
    <t>RSCHF8502</t>
  </si>
  <si>
    <t>F8502</t>
  </si>
  <si>
    <t>J Kohl F&amp;A Research Fund</t>
  </si>
  <si>
    <t>UD_00157</t>
  </si>
  <si>
    <t>RSCHF8503</t>
  </si>
  <si>
    <t>F8503</t>
  </si>
  <si>
    <t>I Khalil F&amp;A Research Fund</t>
  </si>
  <si>
    <t>UD_00158</t>
  </si>
  <si>
    <t>RSCHF8504</t>
  </si>
  <si>
    <t>F8504</t>
  </si>
  <si>
    <t>S Shastri F&amp;A Research Fund</t>
  </si>
  <si>
    <t>UD_00159</t>
  </si>
  <si>
    <t>RSCHF8505</t>
  </si>
  <si>
    <t>F8505</t>
  </si>
  <si>
    <t>J Kim F&amp;A Research Fund</t>
  </si>
  <si>
    <t>UD_00160</t>
  </si>
  <si>
    <t>RSCHF9000</t>
  </si>
  <si>
    <t>F9000</t>
  </si>
  <si>
    <t>Student Affairs VP F&amp;A Fund</t>
  </si>
  <si>
    <t>UD_00161</t>
  </si>
  <si>
    <t>RSCHF9010</t>
  </si>
  <si>
    <t>F9010</t>
  </si>
  <si>
    <t>Comm Service Learning F&amp;A Fund</t>
  </si>
  <si>
    <t>UD_00162</t>
  </si>
  <si>
    <t>RSCHF9015</t>
  </si>
  <si>
    <t>F9015</t>
  </si>
  <si>
    <t>Wellness F&amp;A Research Fund</t>
  </si>
  <si>
    <t>UD_00163</t>
  </si>
  <si>
    <t>RSCHF9020</t>
  </si>
  <si>
    <t>F9020</t>
  </si>
  <si>
    <t>Student Supp Svcs F&amp;A Rsrch Fd</t>
  </si>
  <si>
    <t>UD_00164</t>
  </si>
  <si>
    <t>RSCHF9021</t>
  </si>
  <si>
    <t>F9021</t>
  </si>
  <si>
    <t>McNair Scholars F&amp;A Rsrch Fund</t>
  </si>
  <si>
    <t>UD_00165</t>
  </si>
  <si>
    <t>RSCHF9023</t>
  </si>
  <si>
    <t>F9023</t>
  </si>
  <si>
    <t>Controller F&amp;A Research Fund</t>
  </si>
  <si>
    <t>UD_00166</t>
  </si>
  <si>
    <t>RSCHF9024</t>
  </si>
  <si>
    <t>F9024</t>
  </si>
  <si>
    <t>IRP F&amp;A Research Fund</t>
  </si>
  <si>
    <t>UD_00167</t>
  </si>
  <si>
    <t>RSCHF9025</t>
  </si>
  <si>
    <t>F9025</t>
  </si>
  <si>
    <t>K Lee F&amp;A Research Fund</t>
  </si>
  <si>
    <t>UD_00168</t>
  </si>
  <si>
    <t>RSCHF9100</t>
  </si>
  <si>
    <t>F9100</t>
  </si>
  <si>
    <t>Arts and Sciences F&amp;A Fund</t>
  </si>
  <si>
    <t>UD_00169</t>
  </si>
  <si>
    <t>RSCHF9102</t>
  </si>
  <si>
    <t>F9102</t>
  </si>
  <si>
    <t>Biology F&amp;A Research Fund</t>
  </si>
  <si>
    <t>UD_00170</t>
  </si>
  <si>
    <t>RSCHF9108</t>
  </si>
  <si>
    <t>F9108</t>
  </si>
  <si>
    <t>Chemistry F&amp;A Research Fund</t>
  </si>
  <si>
    <t>UD_00171</t>
  </si>
  <si>
    <t>RSCHF9111</t>
  </si>
  <si>
    <t>F9111</t>
  </si>
  <si>
    <t>Marine &amp; Envir Studies F&amp;A Fnd</t>
  </si>
  <si>
    <t>UD_00172</t>
  </si>
  <si>
    <t>RSCHF9115</t>
  </si>
  <si>
    <t>F9115</t>
  </si>
  <si>
    <t>Sociology F&amp;A Fund</t>
  </si>
  <si>
    <t>UD_00173</t>
  </si>
  <si>
    <t>RSCHF9119</t>
  </si>
  <si>
    <t>F9119</t>
  </si>
  <si>
    <t>Physics F&amp;A Research Fund</t>
  </si>
  <si>
    <t>UD_00174</t>
  </si>
  <si>
    <t>RSCHF9120</t>
  </si>
  <si>
    <t>F9120</t>
  </si>
  <si>
    <t>Theol &amp; Rel Studies F&amp;A Fund</t>
  </si>
  <si>
    <t>UD_00175</t>
  </si>
  <si>
    <t>RSCHF9121</t>
  </si>
  <si>
    <t>F9121</t>
  </si>
  <si>
    <t>Political Science F&amp;A Fund</t>
  </si>
  <si>
    <t>UD_00176</t>
  </si>
  <si>
    <t>RSCHF9122</t>
  </si>
  <si>
    <t>F9122</t>
  </si>
  <si>
    <t>Philosophy F&amp;A Research Fund</t>
  </si>
  <si>
    <t>UD_00177</t>
  </si>
  <si>
    <t>RSCHF9123</t>
  </si>
  <si>
    <t>F9123</t>
  </si>
  <si>
    <t>K Boersma F&amp;A Research Fund</t>
  </si>
  <si>
    <t>UD_00178</t>
  </si>
  <si>
    <t>RSCHF9124</t>
  </si>
  <si>
    <t>F9124</t>
  </si>
  <si>
    <t>C Kishimoto F&amp;A Research Fund</t>
  </si>
  <si>
    <t>UD_00179</t>
  </si>
  <si>
    <t>RSCHF9125</t>
  </si>
  <si>
    <t>F9125</t>
  </si>
  <si>
    <t>A Fleming-Davies F&amp;A Fund</t>
  </si>
  <si>
    <t>UD_00180</t>
  </si>
  <si>
    <t>RSCHF9200</t>
  </si>
  <si>
    <t>F9200</t>
  </si>
  <si>
    <t>Sch of Business Dean F&amp;A Fund</t>
  </si>
  <si>
    <t>UD_00181</t>
  </si>
  <si>
    <t>RSCHF9201</t>
  </si>
  <si>
    <t>F9201</t>
  </si>
  <si>
    <t>J Gomez F&amp;A Research Fund</t>
  </si>
  <si>
    <t>UD_00182</t>
  </si>
  <si>
    <t>RSCHF9202</t>
  </si>
  <si>
    <t>F9202</t>
  </si>
  <si>
    <t>Sch of Business F&amp;A Resch Fund</t>
  </si>
  <si>
    <t>UD_00183</t>
  </si>
  <si>
    <t>RSCHF9203</t>
  </si>
  <si>
    <t>F9203</t>
  </si>
  <si>
    <t>B Lougee F&amp;A Research Fund</t>
  </si>
  <si>
    <t>UD_00184</t>
  </si>
  <si>
    <t>RSCHF9204</t>
  </si>
  <si>
    <t>F9204</t>
  </si>
  <si>
    <t>J Mueller F&amp;A Research Fund</t>
  </si>
  <si>
    <t>UD_00185</t>
  </si>
  <si>
    <t>RSCHF9219</t>
  </si>
  <si>
    <t>F9219</t>
  </si>
  <si>
    <t>Engineering F&amp;A Research Fund</t>
  </si>
  <si>
    <t>UD_00186</t>
  </si>
  <si>
    <t>RSCHF9220</t>
  </si>
  <si>
    <t>F9220</t>
  </si>
  <si>
    <t>Engineerng Dean F&amp;A Rsrch Fnd</t>
  </si>
  <si>
    <t>UD_00187</t>
  </si>
  <si>
    <t>RSCHF9221</t>
  </si>
  <si>
    <t>F9221</t>
  </si>
  <si>
    <t>Integrated Eng F&amp;A Resrch Fund</t>
  </si>
  <si>
    <t>UD_00188</t>
  </si>
  <si>
    <t>RSCHF9240</t>
  </si>
  <si>
    <t>F9240</t>
  </si>
  <si>
    <t>Ahlers Ctr Intl F&amp;A Rsrch Fd</t>
  </si>
  <si>
    <t>UD_00189</t>
  </si>
  <si>
    <t>RSCHF9301</t>
  </si>
  <si>
    <t>F9301</t>
  </si>
  <si>
    <t>EDLD Dept F&amp;A Research Fund</t>
  </si>
  <si>
    <t>UD_00190</t>
  </si>
  <si>
    <t>RSCHF9310</t>
  </si>
  <si>
    <t>F9310</t>
  </si>
  <si>
    <t>SOLES Dept F&amp;A Research Fund</t>
  </si>
  <si>
    <t>UD_00191</t>
  </si>
  <si>
    <t>RSCHF9320</t>
  </si>
  <si>
    <t>F9320</t>
  </si>
  <si>
    <t>NPLP Dept F&amp;A Research Fund</t>
  </si>
  <si>
    <t>UD_00192</t>
  </si>
  <si>
    <t>RSCHF9330</t>
  </si>
  <si>
    <t>F9330</t>
  </si>
  <si>
    <t>IEE F&amp;A Research Fund</t>
  </si>
  <si>
    <t>UD_00193</t>
  </si>
  <si>
    <t>RSCHF9340</t>
  </si>
  <si>
    <t>F9340</t>
  </si>
  <si>
    <t>Family Mental Health F&amp;A Fnd</t>
  </si>
  <si>
    <t>UD_00194</t>
  </si>
  <si>
    <t>RSCHF9350</t>
  </si>
  <si>
    <t>F9350</t>
  </si>
  <si>
    <t>Educ Leadershp Dev F&amp;A Fund</t>
  </si>
  <si>
    <t>UD_00195</t>
  </si>
  <si>
    <t>RSCHF9360</t>
  </si>
  <si>
    <t>F9360</t>
  </si>
  <si>
    <t>Leadership Inst F&amp;A Resrch Fnd</t>
  </si>
  <si>
    <t>UD_00196</t>
  </si>
  <si>
    <t>RSCHF9390</t>
  </si>
  <si>
    <t>F9390</t>
  </si>
  <si>
    <t>LTES F&amp;A Research Fund</t>
  </si>
  <si>
    <t>UD_00197</t>
  </si>
  <si>
    <t>RSCHF9400</t>
  </si>
  <si>
    <t>F9400</t>
  </si>
  <si>
    <t>Law School Dean F&amp;A Fund</t>
  </si>
  <si>
    <t>UD_00198</t>
  </si>
  <si>
    <t>RSCHF9410</t>
  </si>
  <si>
    <t>F9410</t>
  </si>
  <si>
    <t>Law School Dept F&amp;A Fund</t>
  </si>
  <si>
    <t>UD_00199</t>
  </si>
  <si>
    <t>RSCHF9415</t>
  </si>
  <si>
    <t>F9415</t>
  </si>
  <si>
    <t>Public Interest Law F&amp;A Fund</t>
  </si>
  <si>
    <t>UD_00200</t>
  </si>
  <si>
    <t>RSCHF9421</t>
  </si>
  <si>
    <t>F9421</t>
  </si>
  <si>
    <t>EPIC F&amp;A Research Fund</t>
  </si>
  <si>
    <t>UD_00201</t>
  </si>
  <si>
    <t>RSCHF9422</t>
  </si>
  <si>
    <t>F9422</t>
  </si>
  <si>
    <t>Ctr IP Law and Markets F&amp;A Fnd</t>
  </si>
  <si>
    <t>UD_00202</t>
  </si>
  <si>
    <t>RSCHF9500</t>
  </si>
  <si>
    <t>F9500</t>
  </si>
  <si>
    <t>Sch of Nursing Dean F&amp;A Fund</t>
  </si>
  <si>
    <t>UD_00203</t>
  </si>
  <si>
    <t>RSCHF9510</t>
  </si>
  <si>
    <t>F9510</t>
  </si>
  <si>
    <t>Sch of Nursing Dept F&amp;A Fund</t>
  </si>
  <si>
    <t>UD_00204</t>
  </si>
  <si>
    <t>RSCHF9610</t>
  </si>
  <si>
    <t>F9610</t>
  </si>
  <si>
    <t>Sustainability F&amp;A Rsrch Fund</t>
  </si>
  <si>
    <t>UD_00205</t>
  </si>
  <si>
    <t>RSCHF9611</t>
  </si>
  <si>
    <t>F9611</t>
  </si>
  <si>
    <t>Facilities Mgt F&amp;A Rsrch Fund</t>
  </si>
  <si>
    <t>UD_00206</t>
  </si>
  <si>
    <t>RSCHF9612</t>
  </si>
  <si>
    <t>F9612</t>
  </si>
  <si>
    <t>Continuing Ed Dept F&amp;A Fund</t>
  </si>
  <si>
    <t>UD_00207</t>
  </si>
  <si>
    <t>RSCHF9613</t>
  </si>
  <si>
    <t>F9613</t>
  </si>
  <si>
    <t>Continuing Ed Dean F&amp;A Fund</t>
  </si>
  <si>
    <t>UD_00208</t>
  </si>
  <si>
    <t>RSCHF9700</t>
  </si>
  <si>
    <t>F9700</t>
  </si>
  <si>
    <t>Sch of Peace Dean F&amp;A Fund</t>
  </si>
  <si>
    <t>UD_00209</t>
  </si>
  <si>
    <t>RSCHF9701</t>
  </si>
  <si>
    <t>F9701</t>
  </si>
  <si>
    <t>P Marquez F&amp;A Research Fund</t>
  </si>
  <si>
    <t>UD_00210</t>
  </si>
  <si>
    <t>RSCHF9705</t>
  </si>
  <si>
    <t>F9705</t>
  </si>
  <si>
    <t>KSPS Dept F&amp;A Research Fund</t>
  </si>
  <si>
    <t>UD_00211</t>
  </si>
  <si>
    <t>RSCHF9710</t>
  </si>
  <si>
    <t>F9710</t>
  </si>
  <si>
    <t>Transborder Institute F&amp;A Fund</t>
  </si>
  <si>
    <t>UD_00212</t>
  </si>
  <si>
    <t>RSCHF9715</t>
  </si>
  <si>
    <t>F9715</t>
  </si>
  <si>
    <t>KIPJ Dept F&amp;A Research Fund</t>
  </si>
  <si>
    <t>UD_00213</t>
  </si>
  <si>
    <t>RSCHF9720</t>
  </si>
  <si>
    <t>F9720</t>
  </si>
  <si>
    <t>Ctr Peace Comrce F&amp;A Rsch Fnd</t>
  </si>
  <si>
    <t>UD_00214</t>
  </si>
  <si>
    <t>55130 Facilities Allocation</t>
  </si>
  <si>
    <t>SC_0152</t>
  </si>
  <si>
    <t>Faculty Dev Airfare</t>
  </si>
  <si>
    <t>52910 Prof Development Faculty</t>
  </si>
  <si>
    <t>SC_0141</t>
  </si>
  <si>
    <t>Airfare</t>
  </si>
  <si>
    <t>Faculty Dev Car Rental</t>
  </si>
  <si>
    <t>SC_0145</t>
  </si>
  <si>
    <t>Car Rental</t>
  </si>
  <si>
    <t>Faculty Dev Fuel</t>
  </si>
  <si>
    <t>SC_0144</t>
  </si>
  <si>
    <t>Fuel</t>
  </si>
  <si>
    <t>Faculty Dev Instruction Matls</t>
  </si>
  <si>
    <t>SC_0124</t>
  </si>
  <si>
    <t>Faculty Dev Lodging</t>
  </si>
  <si>
    <t>SC_0126</t>
  </si>
  <si>
    <t>Lodging</t>
  </si>
  <si>
    <t>Faculty Dev Meals</t>
  </si>
  <si>
    <t>SC_0142</t>
  </si>
  <si>
    <t>Travel Meals</t>
  </si>
  <si>
    <t>Faculty Dev Other</t>
  </si>
  <si>
    <t>Faculty Dev Research</t>
  </si>
  <si>
    <t>Faculty Dev Seminar Fees</t>
  </si>
  <si>
    <t>SC_0125</t>
  </si>
  <si>
    <t>Seminar Fees</t>
  </si>
  <si>
    <t>FAIDOTHER</t>
  </si>
  <si>
    <t>Financial Aid Operations OTHER</t>
  </si>
  <si>
    <t>FAIDSWAGE</t>
  </si>
  <si>
    <t>Financial Aid Operations Wages</t>
  </si>
  <si>
    <t>CC_00233</t>
  </si>
  <si>
    <t>FHBP00000</t>
  </si>
  <si>
    <t>FINEAHIST</t>
  </si>
  <si>
    <t>Fine Arts Art History</t>
  </si>
  <si>
    <t>AP_00020</t>
  </si>
  <si>
    <t>FINEC1031</t>
  </si>
  <si>
    <t>FINEC1032</t>
  </si>
  <si>
    <t>FINEC1041</t>
  </si>
  <si>
    <t>FINEC1046</t>
  </si>
  <si>
    <t>FINEFACST</t>
  </si>
  <si>
    <t>Fine Arts Faculty Start Up</t>
  </si>
  <si>
    <t>FINEOTHER</t>
  </si>
  <si>
    <t>Fine Arts OTHER</t>
  </si>
  <si>
    <t>FINEVISUA</t>
  </si>
  <si>
    <t>Fine Arts Visual Arts</t>
  </si>
  <si>
    <t>AP_00022</t>
  </si>
  <si>
    <t>FMAL00000</t>
  </si>
  <si>
    <t>FMBM00000</t>
  </si>
  <si>
    <t>FMCS00000</t>
  </si>
  <si>
    <t>FMEH00000</t>
  </si>
  <si>
    <t>FMFM0CFWD</t>
  </si>
  <si>
    <t>Facilities Management CFWD</t>
  </si>
  <si>
    <t>FMGM00000</t>
  </si>
  <si>
    <t>FMGS00000</t>
  </si>
  <si>
    <t>FMHS00000</t>
  </si>
  <si>
    <t>FMHU00000</t>
  </si>
  <si>
    <t>FMPL00000</t>
  </si>
  <si>
    <t>FMRN00000</t>
  </si>
  <si>
    <t>FMSU00000</t>
  </si>
  <si>
    <t>Sustainability</t>
  </si>
  <si>
    <t>FMSUC0002</t>
  </si>
  <si>
    <t>FMSUC0004</t>
  </si>
  <si>
    <t>FMSUC0005</t>
  </si>
  <si>
    <t>FMSUC0006</t>
  </si>
  <si>
    <t>FMSUOTHER</t>
  </si>
  <si>
    <t>Sustainability Office OTHER</t>
  </si>
  <si>
    <t>FMTR00000</t>
  </si>
  <si>
    <t>Finance Admin</t>
  </si>
  <si>
    <t>Finance - Accounts Payable</t>
  </si>
  <si>
    <t>FNCE0BUDG</t>
  </si>
  <si>
    <t>Finance - Budget</t>
  </si>
  <si>
    <t>CC_00238</t>
  </si>
  <si>
    <t>Finance Budget</t>
  </si>
  <si>
    <t>FNCE0CFWD</t>
  </si>
  <si>
    <t>Finance Admin CARRYFWD</t>
  </si>
  <si>
    <t>Finance - Controller</t>
  </si>
  <si>
    <t>FNCE0PROC</t>
  </si>
  <si>
    <t>Finance - Procurement</t>
  </si>
  <si>
    <t>CC_00241</t>
  </si>
  <si>
    <t>Finance Procurement</t>
  </si>
  <si>
    <t>Finance - Controller Payroll</t>
  </si>
  <si>
    <t>FNCE0REPO</t>
  </si>
  <si>
    <t>Finance - Reporting/Compliance</t>
  </si>
  <si>
    <t>CC_00243</t>
  </si>
  <si>
    <t>Finance Reporting and Compliance</t>
  </si>
  <si>
    <t>FNCE0SFIN</t>
  </si>
  <si>
    <t>Finance-Student Financial Svcs</t>
  </si>
  <si>
    <t>CC_00244</t>
  </si>
  <si>
    <t>Finance Student Financial Services</t>
  </si>
  <si>
    <t>FNCEOTHER</t>
  </si>
  <si>
    <t>Finance Admin OTHER</t>
  </si>
  <si>
    <t>52210 FO Approved Equipment</t>
  </si>
  <si>
    <t>SC_0109</t>
  </si>
  <si>
    <t>Centrally Approved Equipment</t>
  </si>
  <si>
    <t>FORLAIXPR</t>
  </si>
  <si>
    <t>Lang and Lit Aix En Provence</t>
  </si>
  <si>
    <t>AP_00024</t>
  </si>
  <si>
    <t>Languages and Literatures Aix En Provence</t>
  </si>
  <si>
    <t>FORLFACST</t>
  </si>
  <si>
    <t>Languages &amp; Literatures FAC ST</t>
  </si>
  <si>
    <t>FORLPERUG</t>
  </si>
  <si>
    <t>Lang and Lit Perugia</t>
  </si>
  <si>
    <t>AP_00026</t>
  </si>
  <si>
    <t>Languages and Literatures Perugia</t>
  </si>
  <si>
    <t>FORLSALZB</t>
  </si>
  <si>
    <t>Lang and Lit Salzburg</t>
  </si>
  <si>
    <t>AP_00027</t>
  </si>
  <si>
    <t>Languages and Literatures Salzburg</t>
  </si>
  <si>
    <t>GADM00000</t>
  </si>
  <si>
    <t>GAIDOTHER</t>
  </si>
  <si>
    <t>Graduate Student Aid OTHER</t>
  </si>
  <si>
    <t>55125 Gain Loss on Disposal</t>
  </si>
  <si>
    <t>SC_0151</t>
  </si>
  <si>
    <t>GENGC8501</t>
  </si>
  <si>
    <t>GENGFACST</t>
  </si>
  <si>
    <t>Engineering Fac Start Up</t>
  </si>
  <si>
    <t>S8503</t>
  </si>
  <si>
    <t>GENGS8503</t>
  </si>
  <si>
    <t>Conf on Litrcies in Engi-Mejia</t>
  </si>
  <si>
    <t>GRT_0308</t>
  </si>
  <si>
    <t>A18-0020 Conference on Literacies in Engineering for Access and Participation</t>
  </si>
  <si>
    <t>S8504</t>
  </si>
  <si>
    <t>GENGS8504</t>
  </si>
  <si>
    <t>Dvlpng Drght Reslnt Comunities</t>
  </si>
  <si>
    <t>GRT_0309</t>
  </si>
  <si>
    <t>A18-0032 Early-Concept Grants for Exploratory Research (EAGER): PPER Developing Drought-Resilient Communities by Utilizing Acrylic Concrete Structures for Rainwater Harvesting</t>
  </si>
  <si>
    <t>S8506</t>
  </si>
  <si>
    <t>GENGS8506</t>
  </si>
  <si>
    <t>NSF Asset Based Practices Eng</t>
  </si>
  <si>
    <t>GRT_0311</t>
  </si>
  <si>
    <t>A19-0014 Asset-Based Practices in Engineering Design (APRENDE): Formation of Engineers Through a Funds of Knowledge Approach</t>
  </si>
  <si>
    <t>S8507</t>
  </si>
  <si>
    <t>GENGS8507</t>
  </si>
  <si>
    <t>NSF Reimagining Energy</t>
  </si>
  <si>
    <t>GRT_0312</t>
  </si>
  <si>
    <t>A19-0015 Reimagining Energy: A Culturally-Sustaining Approach to Engineering Education</t>
  </si>
  <si>
    <t>S8512</t>
  </si>
  <si>
    <t>GENGS8512</t>
  </si>
  <si>
    <t>NSF-CAREER-Mejia</t>
  </si>
  <si>
    <t>GRT_0317</t>
  </si>
  <si>
    <t>A20-0063 CAREER: Breaking the Tradition of Silence through Conocimiento and Consciousness Raising among Latinx Engineers</t>
  </si>
  <si>
    <t>GGFA00000</t>
  </si>
  <si>
    <t>GL10341 ML Flex Op</t>
  </si>
  <si>
    <t>10341 GL10341 ML Flex Op</t>
  </si>
  <si>
    <t>GL12021 AR Yellow Ribbon</t>
  </si>
  <si>
    <t>12021 GL12021 AR Yellow Ribbon</t>
  </si>
  <si>
    <t>GL12411 Cash Advance</t>
  </si>
  <si>
    <t>12411 GL12411 Cash Advance</t>
  </si>
  <si>
    <t>GL12412 Payroll Advances</t>
  </si>
  <si>
    <t>12412 GL12412 Payroll Advances</t>
  </si>
  <si>
    <t>GL12416 AR One Card</t>
  </si>
  <si>
    <t>12416 GL12416 AR One Card</t>
  </si>
  <si>
    <t>GL12500 Inv New Texts</t>
  </si>
  <si>
    <t>12500 Inv New Texts</t>
  </si>
  <si>
    <t>GL12501 Inv Custom Publishing</t>
  </si>
  <si>
    <t>12501 Inv Custom Publishing</t>
  </si>
  <si>
    <t>GL12502 Inv Used Texts</t>
  </si>
  <si>
    <t>12502 Inv Used Texts</t>
  </si>
  <si>
    <t>GL12503 Inv Consignment</t>
  </si>
  <si>
    <t>12503 Inv Consignment</t>
  </si>
  <si>
    <t>GL12504 Inv Outlines</t>
  </si>
  <si>
    <t>12504 Inv Outlines</t>
  </si>
  <si>
    <t>GL12505 Inv Trade Books</t>
  </si>
  <si>
    <t>12505 Inv Trade Books</t>
  </si>
  <si>
    <t>GL12507 Inv Food Taxable</t>
  </si>
  <si>
    <t>12507 Inv Food Taxable</t>
  </si>
  <si>
    <t>GL12510 Inv Computer Software</t>
  </si>
  <si>
    <t>12510 Inv Computer Software</t>
  </si>
  <si>
    <t>GL12514 Inv Off and Art Suppl</t>
  </si>
  <si>
    <t>12514 Inv Off and Art Suppl</t>
  </si>
  <si>
    <t>GL12516 Inv Misc Taxable</t>
  </si>
  <si>
    <t>12516 Inv Misc Taxable</t>
  </si>
  <si>
    <t>GL12517 Inv Print Supplies</t>
  </si>
  <si>
    <t>12517 Inv Print Supplies</t>
  </si>
  <si>
    <t>GL12518 Inv Comp Electr Suppl</t>
  </si>
  <si>
    <t>12518 Inv Comp Electr Suppl</t>
  </si>
  <si>
    <t>GL12524 Inv Comp Peripherals</t>
  </si>
  <si>
    <t>12524 Inv Comp Peripherals</t>
  </si>
  <si>
    <t>GL12525 Inv Ink Refills</t>
  </si>
  <si>
    <t>12525 Inv Ink Refills</t>
  </si>
  <si>
    <t>GL12526 Inv Repair Labor</t>
  </si>
  <si>
    <t>12526 Inv Repair Labor</t>
  </si>
  <si>
    <t>GL12527 Inv Environmental Fees</t>
  </si>
  <si>
    <t>12527 Inv Environmental Fees</t>
  </si>
  <si>
    <t>GL12530 Inv Gift Merchandise</t>
  </si>
  <si>
    <t>12530 Inv Gift Merchandise</t>
  </si>
  <si>
    <t>GL12533 Inv Greeting Cards</t>
  </si>
  <si>
    <t>12533 Inv Greeting Cards</t>
  </si>
  <si>
    <t>GL12535 Inv Emblematic</t>
  </si>
  <si>
    <t>12535 Inv Emblematic</t>
  </si>
  <si>
    <t>GL12540 Inv Apparel</t>
  </si>
  <si>
    <t>12540 Inv Apparel</t>
  </si>
  <si>
    <t>GL12548 Inv Bags</t>
  </si>
  <si>
    <t>12548 Inv Bags</t>
  </si>
  <si>
    <t>GL12550 Inv Sundries</t>
  </si>
  <si>
    <t>12550 Inv Sundries</t>
  </si>
  <si>
    <t>GL12552 Inv Licensed Software</t>
  </si>
  <si>
    <t>12552 Inv Licensed Software</t>
  </si>
  <si>
    <t>GL12553 Inv Magazines</t>
  </si>
  <si>
    <t>12553 Inv Magazines</t>
  </si>
  <si>
    <t>GL12554 Inv Food Non Taxable</t>
  </si>
  <si>
    <t>12554 Inv Food Non Taxable</t>
  </si>
  <si>
    <t>GL12555 Inv Computer Hardware</t>
  </si>
  <si>
    <t>12555 Inv Computer Hardware</t>
  </si>
  <si>
    <t>GL12556 Inv Gift Cards</t>
  </si>
  <si>
    <t>12556 Inv Gift Cards</t>
  </si>
  <si>
    <t>GL12557 Inv Shipping Handling</t>
  </si>
  <si>
    <t>12557 Inv Shipping Handling</t>
  </si>
  <si>
    <t>GL12560 Inv Medical Supplies</t>
  </si>
  <si>
    <t>12560 Inv Medical Supplies</t>
  </si>
  <si>
    <t>GL12561 Inv Diploma Frames</t>
  </si>
  <si>
    <t>12561 Inv Diploma Frames</t>
  </si>
  <si>
    <t>GL12562 Inv Licensed Goods</t>
  </si>
  <si>
    <t>12562 Inv Licensed Goods</t>
  </si>
  <si>
    <t>GL12565 Inv Wholesale</t>
  </si>
  <si>
    <t>12565 Inv Wholesale</t>
  </si>
  <si>
    <t>GL12580 Inv Alcohol</t>
  </si>
  <si>
    <t>12580 Inv Alcohol</t>
  </si>
  <si>
    <t>GL12581 Inv Food</t>
  </si>
  <si>
    <t>12581 Inv Food</t>
  </si>
  <si>
    <t>GL12582 Inv Non-Food</t>
  </si>
  <si>
    <t>12582 Inv Non-Food</t>
  </si>
  <si>
    <t>GL12590 Inv UC Tickets</t>
  </si>
  <si>
    <t>12590 Inv UC Tickets</t>
  </si>
  <si>
    <t>GL12670 Suspense</t>
  </si>
  <si>
    <t>12670 GL12670 Suspense</t>
  </si>
  <si>
    <t>GL20140 Concur Transactions</t>
  </si>
  <si>
    <t>20140 GL20140 Concur Transactions</t>
  </si>
  <si>
    <t>GL21100 Accr Sal Paybl ER</t>
  </si>
  <si>
    <t>21100 GL21100 Accr Sal Paybl ER</t>
  </si>
  <si>
    <t>GL21101 Net Pay Clearing</t>
  </si>
  <si>
    <t>21101 Net Pay Clearing</t>
  </si>
  <si>
    <t>GL21105 Tips Payable</t>
  </si>
  <si>
    <t>21105 Tips Payable</t>
  </si>
  <si>
    <t>GL21200 FIT</t>
  </si>
  <si>
    <t>21200 FIT</t>
  </si>
  <si>
    <t>GL21210 SIT</t>
  </si>
  <si>
    <t>21210 SIT</t>
  </si>
  <si>
    <t>GL21215 SS EE</t>
  </si>
  <si>
    <t>21215 SS-EE</t>
  </si>
  <si>
    <t>GL21220 OASDI ER</t>
  </si>
  <si>
    <t>21220 OASDI ER</t>
  </si>
  <si>
    <t>GL21225 Medicare EE</t>
  </si>
  <si>
    <t>21225 Medicare-EE</t>
  </si>
  <si>
    <t>GL21230 Medicare FICA ER</t>
  </si>
  <si>
    <t>21230 Medicare FICA ER</t>
  </si>
  <si>
    <t>GL21235 SDI</t>
  </si>
  <si>
    <t>21235 SDI</t>
  </si>
  <si>
    <t>GL21240 Garnishment</t>
  </si>
  <si>
    <t>21240 Garnishment</t>
  </si>
  <si>
    <t>GL21245 United Way</t>
  </si>
  <si>
    <t>21245 United Way</t>
  </si>
  <si>
    <t>GL21250 AAUP</t>
  </si>
  <si>
    <t>21250 AAUP</t>
  </si>
  <si>
    <t>GL21260 LPFSA 0</t>
  </si>
  <si>
    <t>21260 LPFSA 0</t>
  </si>
  <si>
    <t>GL21261 LPFSA 1</t>
  </si>
  <si>
    <t>21261 LPFSA 1</t>
  </si>
  <si>
    <t>GL21262 LPFSA 2</t>
  </si>
  <si>
    <t>21262 LPFSA 2</t>
  </si>
  <si>
    <t>GL21263 LPFSA 3</t>
  </si>
  <si>
    <t>21263 LPFSA 3</t>
  </si>
  <si>
    <t>GL21264 LPFSA 4</t>
  </si>
  <si>
    <t>21264 LPFSA 4</t>
  </si>
  <si>
    <t>GL21265 LPFSA 5</t>
  </si>
  <si>
    <t>21265 LPFSA 5</t>
  </si>
  <si>
    <t>GL21266 LPFSA 6</t>
  </si>
  <si>
    <t>21266 LPFSA 6</t>
  </si>
  <si>
    <t>GL21267 LPFSA 7</t>
  </si>
  <si>
    <t>21267 LPFSA 7</t>
  </si>
  <si>
    <t>GL21268 LPFSA 8</t>
  </si>
  <si>
    <t>21268 LPFSA 8</t>
  </si>
  <si>
    <t>GL21269 LPFSA 9</t>
  </si>
  <si>
    <t>21269 LPFSA 9</t>
  </si>
  <si>
    <t>GL21270 TSA</t>
  </si>
  <si>
    <t>21270 TSA</t>
  </si>
  <si>
    <t>GL21275 PSA</t>
  </si>
  <si>
    <t>21275 PSA</t>
  </si>
  <si>
    <t>GL21280 HCR 0</t>
  </si>
  <si>
    <t>21280 HCR 0</t>
  </si>
  <si>
    <t>GL21281 HCR 1</t>
  </si>
  <si>
    <t>21281 HCR 1</t>
  </si>
  <si>
    <t>GL21282 HCR 2</t>
  </si>
  <si>
    <t>21282 HCR 2</t>
  </si>
  <si>
    <t>GL21283 HCR 3</t>
  </si>
  <si>
    <t>21283 HCR 3</t>
  </si>
  <si>
    <t>GL21284 HCR 4</t>
  </si>
  <si>
    <t>21284 HCR 4</t>
  </si>
  <si>
    <t>GL21285 HCR 5</t>
  </si>
  <si>
    <t>21285 HCR 5</t>
  </si>
  <si>
    <t>GL21286 HCR 6</t>
  </si>
  <si>
    <t>21286 HCR 6</t>
  </si>
  <si>
    <t>GL21287 HCR 7</t>
  </si>
  <si>
    <t>21287 HCR 7</t>
  </si>
  <si>
    <t>GL21288 HCR 8</t>
  </si>
  <si>
    <t>21288 HCR 8</t>
  </si>
  <si>
    <t>GL21289 HCR 9</t>
  </si>
  <si>
    <t>21289 HCR 9</t>
  </si>
  <si>
    <t>GL21290 DCR 0</t>
  </si>
  <si>
    <t>21290 DCR 0</t>
  </si>
  <si>
    <t>GL21291 DCR 1</t>
  </si>
  <si>
    <t>21291 DCR 1</t>
  </si>
  <si>
    <t>GL21292 DCR 2</t>
  </si>
  <si>
    <t>21292 DCR 2</t>
  </si>
  <si>
    <t>GL21293 DCR 3</t>
  </si>
  <si>
    <t>21293 DCR 3</t>
  </si>
  <si>
    <t>GL21294 DCR 4</t>
  </si>
  <si>
    <t>21294 DCR 4</t>
  </si>
  <si>
    <t>GL21295 DCR 5</t>
  </si>
  <si>
    <t>21295 DCR 5</t>
  </si>
  <si>
    <t>GL21296 DCR 6</t>
  </si>
  <si>
    <t>21296 DCR 6</t>
  </si>
  <si>
    <t>GL21297 DCR 7</t>
  </si>
  <si>
    <t>21297 DCR 7</t>
  </si>
  <si>
    <t>GL21298 DCR 8</t>
  </si>
  <si>
    <t>21298 DCR 8</t>
  </si>
  <si>
    <t>GL21299 DCR 9</t>
  </si>
  <si>
    <t>21299 DCR 9</t>
  </si>
  <si>
    <t>GL21300 ADD ER</t>
  </si>
  <si>
    <t>21300 ADD ER</t>
  </si>
  <si>
    <t>GL21301 ADD EE</t>
  </si>
  <si>
    <t>21301 ADD EE</t>
  </si>
  <si>
    <t>GL21310 Life Insurance</t>
  </si>
  <si>
    <t>21310 Life Insurance</t>
  </si>
  <si>
    <t>GL21311 Life Insurance EE</t>
  </si>
  <si>
    <t>21311 Life Insurance EE</t>
  </si>
  <si>
    <t>GL21315 Blue Cross</t>
  </si>
  <si>
    <t>21315 Blue Cross</t>
  </si>
  <si>
    <t>GL21325 LTD</t>
  </si>
  <si>
    <t>21325 LTD</t>
  </si>
  <si>
    <t>GL21330 Aetna Den</t>
  </si>
  <si>
    <t>21330 Aetna Den</t>
  </si>
  <si>
    <t>GL21335 Kaiser</t>
  </si>
  <si>
    <t>21335 Kaiser</t>
  </si>
  <si>
    <t>GL21340 Simnsa</t>
  </si>
  <si>
    <t>21340 Simnsa</t>
  </si>
  <si>
    <t>GL21345 Vision</t>
  </si>
  <si>
    <t>21345 Vision</t>
  </si>
  <si>
    <t>GL21350 Simnsa Dental</t>
  </si>
  <si>
    <t>21350 Simnsa Dental</t>
  </si>
  <si>
    <t>GL21355 United HC Dental</t>
  </si>
  <si>
    <t>21355 United HC Dental</t>
  </si>
  <si>
    <t>GL21360 Pacificare Dental</t>
  </si>
  <si>
    <t>21360 Pacificare Dental</t>
  </si>
  <si>
    <t>GL21370 Livestrong</t>
  </si>
  <si>
    <t>21370 Livestrong</t>
  </si>
  <si>
    <t>GL21371 Critical Illness</t>
  </si>
  <si>
    <t>21371 Critical Illness</t>
  </si>
  <si>
    <t>GL21375 Cigna Med Den</t>
  </si>
  <si>
    <t>21375 Cigna Med Den</t>
  </si>
  <si>
    <t>GL21380 CDHP Payable</t>
  </si>
  <si>
    <t>21380 CDHP Payable</t>
  </si>
  <si>
    <t>GL21400 TIAA CREF ER</t>
  </si>
  <si>
    <t>21400 TIAA CREF ER</t>
  </si>
  <si>
    <t>GL21401 TIAA CREF EE</t>
  </si>
  <si>
    <t>21401 TIAA CREF EE</t>
  </si>
  <si>
    <t>GL21410 Hartford</t>
  </si>
  <si>
    <t>21410 Hartford</t>
  </si>
  <si>
    <t>GL21420 Scudder ER</t>
  </si>
  <si>
    <t>21420 Scudder ER</t>
  </si>
  <si>
    <t>GL21421 Scudder EE</t>
  </si>
  <si>
    <t>21421 Scudder EE</t>
  </si>
  <si>
    <t>GL21422 Scudder Loan</t>
  </si>
  <si>
    <t>21422 Scudder Loan</t>
  </si>
  <si>
    <t>GL21430 Valic ER</t>
  </si>
  <si>
    <t>21430 Valic ER</t>
  </si>
  <si>
    <t>GL21431 Valic EE</t>
  </si>
  <si>
    <t>21431 Valic EE</t>
  </si>
  <si>
    <t>GL21440 Fidelity ER</t>
  </si>
  <si>
    <t>21440 Fidelity ER</t>
  </si>
  <si>
    <t>GL21441 Fidelity EE</t>
  </si>
  <si>
    <t>21441 Fidelity EE</t>
  </si>
  <si>
    <t>GL21503 457(b) Plan</t>
  </si>
  <si>
    <t>21503 457(b) Plan</t>
  </si>
  <si>
    <t>GL21600 Unemployment Ins</t>
  </si>
  <si>
    <t>21600 Unemployment Ins</t>
  </si>
  <si>
    <t>GL21610 EAP Empl Asst</t>
  </si>
  <si>
    <t>21610 EAP Empl Asst</t>
  </si>
  <si>
    <t>GL21615 Health Advocate</t>
  </si>
  <si>
    <t>21615 Health Advocate</t>
  </si>
  <si>
    <t>GL21620 Workers Comp Ins</t>
  </si>
  <si>
    <t>21620 Workers Comp Ins</t>
  </si>
  <si>
    <t>GL40500 Guadalajara Tuit</t>
  </si>
  <si>
    <t>40500 Guadalajara Tuit</t>
  </si>
  <si>
    <t>GL40600 MFCDC Tuition</t>
  </si>
  <si>
    <t>40600 MFCDC Tuition</t>
  </si>
  <si>
    <t>GL41000 Contributions</t>
  </si>
  <si>
    <t>41000 Contributions</t>
  </si>
  <si>
    <t>GL45200 Housing Rev Gen</t>
  </si>
  <si>
    <t>45200 Housing Rev Gen</t>
  </si>
  <si>
    <t>GL45240 Housing Summer</t>
  </si>
  <si>
    <t>45240 Housing Summer</t>
  </si>
  <si>
    <t>GL45250 Housing Intersess</t>
  </si>
  <si>
    <t>45250 Housing Intersess</t>
  </si>
  <si>
    <t>GL45605 Parking</t>
  </si>
  <si>
    <t>45605 Parking</t>
  </si>
  <si>
    <t>GRAD00000</t>
  </si>
  <si>
    <t>GRAN00000</t>
  </si>
  <si>
    <t>GREC00000</t>
  </si>
  <si>
    <t>HCOM00000</t>
  </si>
  <si>
    <t>HISTFACST</t>
  </si>
  <si>
    <t>History Faculty Start Up</t>
  </si>
  <si>
    <t>HISTOTHER</t>
  </si>
  <si>
    <t>History OTHER</t>
  </si>
  <si>
    <t>S1245</t>
  </si>
  <si>
    <t>HISTS1245</t>
  </si>
  <si>
    <t>NEH-Christian Islam Landscapes</t>
  </si>
  <si>
    <t>GRT_0202</t>
  </si>
  <si>
    <t>A20-0002 The Christianization of Islamic Landscapes in Premodern Europe</t>
  </si>
  <si>
    <t>HOSP00000</t>
  </si>
  <si>
    <t>HRES00000</t>
  </si>
  <si>
    <t>HRESOTHER</t>
  </si>
  <si>
    <t>Human Resources OTHER</t>
  </si>
  <si>
    <t>Intl Business Programs</t>
  </si>
  <si>
    <t>IBUS00MBA</t>
  </si>
  <si>
    <t>Intl Bus Master Bus Admin</t>
  </si>
  <si>
    <t>AP_00002</t>
  </si>
  <si>
    <t>International Business Master Business Administration</t>
  </si>
  <si>
    <t>IBUS00MSF</t>
  </si>
  <si>
    <t>Intl Bus Master in Finance</t>
  </si>
  <si>
    <t>AP_00003</t>
  </si>
  <si>
    <t>International Business Master in Finance</t>
  </si>
  <si>
    <t>IBUS0MACC</t>
  </si>
  <si>
    <t>Intl Bus Master Accounting</t>
  </si>
  <si>
    <t>AP_00004</t>
  </si>
  <si>
    <t>International Business Master Accounting</t>
  </si>
  <si>
    <t>IBUS0MSBA</t>
  </si>
  <si>
    <t>Intl Bus Master Bus Analytics</t>
  </si>
  <si>
    <t>AP_00005</t>
  </si>
  <si>
    <t>International Business Master Business Analytics</t>
  </si>
  <si>
    <t>IBUS0MSCM</t>
  </si>
  <si>
    <t>Intl Bus Master Sup Chain Mgmt</t>
  </si>
  <si>
    <t>AP_00006</t>
  </si>
  <si>
    <t>International Business Master Supply Chain Management</t>
  </si>
  <si>
    <t>IBUS0MSEL</t>
  </si>
  <si>
    <t>Intl Bus Master Exec Leader</t>
  </si>
  <si>
    <t>AP_00007</t>
  </si>
  <si>
    <t>International Business Master Executive Leadership</t>
  </si>
  <si>
    <t>IBUS0MSRE</t>
  </si>
  <si>
    <t>Intl Bus Master Real Estate</t>
  </si>
  <si>
    <t>AP_00008</t>
  </si>
  <si>
    <t>International Business Master Real Estate</t>
  </si>
  <si>
    <t>IBUS0SUMM</t>
  </si>
  <si>
    <t>Intl Business Prog Summer</t>
  </si>
  <si>
    <t>AP_00009</t>
  </si>
  <si>
    <t>International Business Program Summer</t>
  </si>
  <si>
    <t>IBUSINTER</t>
  </si>
  <si>
    <t>Intl Business Prog Intersess</t>
  </si>
  <si>
    <t>AP_00010</t>
  </si>
  <si>
    <t>International Business Program Intersession</t>
  </si>
  <si>
    <t>IBUSOTHER</t>
  </si>
  <si>
    <t>Intl Business Prog OTHER</t>
  </si>
  <si>
    <t>IBUSPRACT</t>
  </si>
  <si>
    <t>Intl Business Prog Practicum</t>
  </si>
  <si>
    <t>AP_00011</t>
  </si>
  <si>
    <t>International Business Program Practicum</t>
  </si>
  <si>
    <t>Intl Ctr Character Educ SOE</t>
  </si>
  <si>
    <t>IEFFCMHUB</t>
  </si>
  <si>
    <t>IEFF - Changemaker Hub</t>
  </si>
  <si>
    <t>IEFFOTHER</t>
  </si>
  <si>
    <t>Institutional Effective OTHER</t>
  </si>
  <si>
    <t>IEFFSTRIN</t>
  </si>
  <si>
    <t>IEFF Strategic Initiatives</t>
  </si>
  <si>
    <t>CC_00246</t>
  </si>
  <si>
    <t>Institutional Effectiveness and  Strategic Initiatives</t>
  </si>
  <si>
    <t>IGEN0COST</t>
  </si>
  <si>
    <t>IGENAUDIT</t>
  </si>
  <si>
    <t>Institutional Audit</t>
  </si>
  <si>
    <t>CC_00248</t>
  </si>
  <si>
    <t>IGENCOVID</t>
  </si>
  <si>
    <t>Institutional Covid</t>
  </si>
  <si>
    <t>IGENEQUIP</t>
  </si>
  <si>
    <t>Institutional Equip Program</t>
  </si>
  <si>
    <t>CC_00249</t>
  </si>
  <si>
    <t>Institutional Equipment Program</t>
  </si>
  <si>
    <t>IGENGENOP</t>
  </si>
  <si>
    <t>Institutional Operations</t>
  </si>
  <si>
    <t>CC_00250</t>
  </si>
  <si>
    <t>IGENLEGAL</t>
  </si>
  <si>
    <t>Institutional Legal Counsel</t>
  </si>
  <si>
    <t>CC_00251</t>
  </si>
  <si>
    <t>IGENOTHER</t>
  </si>
  <si>
    <t>Institutional General OTHER</t>
  </si>
  <si>
    <t>IGENTREAS</t>
  </si>
  <si>
    <t>Institutional Treasury</t>
  </si>
  <si>
    <t>CC_00252</t>
  </si>
  <si>
    <t>S3015</t>
  </si>
  <si>
    <t>IMPPS3015</t>
  </si>
  <si>
    <t>Induction Mstr Prtnr Prgm</t>
  </si>
  <si>
    <t>GRT_0224</t>
  </si>
  <si>
    <t>A00-0216 Induction Masters Partnership Program (IMPP)</t>
  </si>
  <si>
    <t>INSD00000</t>
  </si>
  <si>
    <t>52300 Insurance</t>
  </si>
  <si>
    <t>SC_0110</t>
  </si>
  <si>
    <t>Insurance Broker Fees</t>
  </si>
  <si>
    <t>SC_0111</t>
  </si>
  <si>
    <t>INTCMADRD</t>
  </si>
  <si>
    <t>International Center Madrid</t>
  </si>
  <si>
    <t>CC_00254</t>
  </si>
  <si>
    <t>INTCOTHER</t>
  </si>
  <si>
    <t>International Center OTHER</t>
  </si>
  <si>
    <t>55140 Interest and Fees</t>
  </si>
  <si>
    <t>SC_0154</t>
  </si>
  <si>
    <t>Internet Contract Fees</t>
  </si>
  <si>
    <t>53950 Internet</t>
  </si>
  <si>
    <t>SC_0140</t>
  </si>
  <si>
    <t>Internet Other</t>
  </si>
  <si>
    <t>IRES00000</t>
  </si>
  <si>
    <t>ISAP0FACL</t>
  </si>
  <si>
    <t>Intl Study Abroad Faculty Led</t>
  </si>
  <si>
    <t>CC_00255</t>
  </si>
  <si>
    <t>International Study Abroad Faculty Led</t>
  </si>
  <si>
    <t>ISAP0GUAD</t>
  </si>
  <si>
    <t>Intl Study Abroad Guadalajara</t>
  </si>
  <si>
    <t>CC_00256</t>
  </si>
  <si>
    <t>International Study Abroad Guadalajara</t>
  </si>
  <si>
    <t>ISAP0SYEA</t>
  </si>
  <si>
    <t>Intl Study Abroad Sec Yr Exp</t>
  </si>
  <si>
    <t>CC_00257</t>
  </si>
  <si>
    <t>International Study Abroad Second Year Experience</t>
  </si>
  <si>
    <t>ITER00000</t>
  </si>
  <si>
    <t>ITTS00000</t>
  </si>
  <si>
    <t>ITWO09134</t>
  </si>
  <si>
    <t>PC Replacement - Lease</t>
  </si>
  <si>
    <t>Projects</t>
  </si>
  <si>
    <t>PRJ_0187</t>
  </si>
  <si>
    <t>ITWO09177</t>
  </si>
  <si>
    <t>Hyperion EPBCS Upgrade</t>
  </si>
  <si>
    <t>PRJ_0188</t>
  </si>
  <si>
    <t>ITWO09210</t>
  </si>
  <si>
    <t>Kroc Theatre</t>
  </si>
  <si>
    <t>PRJ_0189</t>
  </si>
  <si>
    <t>ITWO09211</t>
  </si>
  <si>
    <t>Workday Implementation</t>
  </si>
  <si>
    <t>PRJ_0190</t>
  </si>
  <si>
    <t>JCPV00000</t>
  </si>
  <si>
    <t>JCPVOTHER</t>
  </si>
  <si>
    <t>Jenny Craig Pavilion OTHER</t>
  </si>
  <si>
    <t>Graduate Financial Aid KSPS</t>
  </si>
  <si>
    <t>KGFAOTHER</t>
  </si>
  <si>
    <t>KIPJC7001</t>
  </si>
  <si>
    <t>KIPJC7004</t>
  </si>
  <si>
    <t>KIPJC7009</t>
  </si>
  <si>
    <t>KIPJC7011</t>
  </si>
  <si>
    <t>KIPJC7012</t>
  </si>
  <si>
    <t>KIPJLAPAZ</t>
  </si>
  <si>
    <t>Kroc Ins Peace Justice LAPAZ</t>
  </si>
  <si>
    <t>CC_00258</t>
  </si>
  <si>
    <t>Kroc Institute Peace Justice Casa de la Paz</t>
  </si>
  <si>
    <t>KIPJOPERS</t>
  </si>
  <si>
    <t>Kroc Ins Peace Justice OPERS</t>
  </si>
  <si>
    <t>CC_00259</t>
  </si>
  <si>
    <t>Kroc Institute Peace Justice Operations</t>
  </si>
  <si>
    <t>KIPJOTHER</t>
  </si>
  <si>
    <t>Kroc Ins Peace Justice OTHER</t>
  </si>
  <si>
    <t>S7032</t>
  </si>
  <si>
    <t>KIPJS7032</t>
  </si>
  <si>
    <t>DHS Countrng Violent Extrmism</t>
  </si>
  <si>
    <t>GRT_0305</t>
  </si>
  <si>
    <t>A17-0092 The Connected Youth-Resilient Communities Initiative: A Project to Build Resilience and Undermine Violent Extremist Recruitment in San Diego and El Cajon</t>
  </si>
  <si>
    <t>KSPS00000</t>
  </si>
  <si>
    <t>KSPS Center for Peace and Comm</t>
  </si>
  <si>
    <t>CC_00355</t>
  </si>
  <si>
    <t>Kroc School Administration</t>
  </si>
  <si>
    <t>KSPS00CPC</t>
  </si>
  <si>
    <t>KSPS Ctr for Peace &amp; Commerce</t>
  </si>
  <si>
    <t>KSPS00DEV</t>
  </si>
  <si>
    <t>Kroc School Development</t>
  </si>
  <si>
    <t>CC_00348</t>
  </si>
  <si>
    <t>KSPS0ACAD</t>
  </si>
  <si>
    <t>Kroc School Academic Programs</t>
  </si>
  <si>
    <t>CC_00349</t>
  </si>
  <si>
    <t>KSPS0CFWD</t>
  </si>
  <si>
    <t>Kroc Sch of Peace Studies CFWD</t>
  </si>
  <si>
    <t>KSPS0MAPJ</t>
  </si>
  <si>
    <t>Kroc Sch of Peace Studies MAPJ</t>
  </si>
  <si>
    <t>KSPS0MASI</t>
  </si>
  <si>
    <t>Kroc Sch of Peace Studies MASI</t>
  </si>
  <si>
    <t>KSPS0MSCM</t>
  </si>
  <si>
    <t>Kroc School MS Conflict Mgmt</t>
  </si>
  <si>
    <t>KSPSC7002</t>
  </si>
  <si>
    <t>KSPSC7003</t>
  </si>
  <si>
    <t>KSPSC7005</t>
  </si>
  <si>
    <t>KSPSC7006</t>
  </si>
  <si>
    <t>KSPSC7007</t>
  </si>
  <si>
    <t>KSPSC7008</t>
  </si>
  <si>
    <t>KSPSC7010</t>
  </si>
  <si>
    <t>KSPSOTHER</t>
  </si>
  <si>
    <t>S7033</t>
  </si>
  <si>
    <t>KSPSS7033</t>
  </si>
  <si>
    <t>Social Innovation and Peace-A</t>
  </si>
  <si>
    <t>GRT_0306</t>
  </si>
  <si>
    <t>A19-0028 Colombia-U.S. Rural Education for Peace A</t>
  </si>
  <si>
    <t>S7034</t>
  </si>
  <si>
    <t>KSPSS7034</t>
  </si>
  <si>
    <t>Tire Derived Product Design</t>
  </si>
  <si>
    <t>GRT_0307</t>
  </si>
  <si>
    <t>A19-0033 Tire-Derived Produce Design Competition Pilot</t>
  </si>
  <si>
    <t>L0000</t>
  </si>
  <si>
    <t>Perkins UG Inst Contrib</t>
  </si>
  <si>
    <t>Loan</t>
  </si>
  <si>
    <t>LN_0001</t>
  </si>
  <si>
    <t>Undergraduate Perkins</t>
  </si>
  <si>
    <t>L0001</t>
  </si>
  <si>
    <t>Perkins UG Federal Contrib</t>
  </si>
  <si>
    <t>L0002</t>
  </si>
  <si>
    <t>Perkins UG Collection Costs</t>
  </si>
  <si>
    <t>L0003</t>
  </si>
  <si>
    <t>Perkins UG Litigation Costs</t>
  </si>
  <si>
    <t>L0004</t>
  </si>
  <si>
    <t>Perkins UG Interest Income</t>
  </si>
  <si>
    <t>L0005</t>
  </si>
  <si>
    <t>Perkins UG Admin Expense</t>
  </si>
  <si>
    <t>L0006</t>
  </si>
  <si>
    <t>Perkins UG Cost P and I Canc</t>
  </si>
  <si>
    <t>L0007</t>
  </si>
  <si>
    <t>Perkins UG Reimb P and I Canc</t>
  </si>
  <si>
    <t>L0008</t>
  </si>
  <si>
    <t>Perkins UG COH Interest</t>
  </si>
  <si>
    <t>L0009</t>
  </si>
  <si>
    <t>Perkins UG Late Charges</t>
  </si>
  <si>
    <t>L0010</t>
  </si>
  <si>
    <t>Perkins Allowance Offset</t>
  </si>
  <si>
    <t>L0020</t>
  </si>
  <si>
    <t>USD Combined Special Loan Fund</t>
  </si>
  <si>
    <t>LN_0002</t>
  </si>
  <si>
    <t>Combined Special</t>
  </si>
  <si>
    <t>L0030</t>
  </si>
  <si>
    <t>USD Cal Loan Origination Fee</t>
  </si>
  <si>
    <t>LN_0021</t>
  </si>
  <si>
    <t>USD Cal Loan</t>
  </si>
  <si>
    <t>L0031</t>
  </si>
  <si>
    <t>USD Cal Loan Application Fee</t>
  </si>
  <si>
    <t>L0032</t>
  </si>
  <si>
    <t>USD Cal Loan Loan Interest</t>
  </si>
  <si>
    <t>L0033</t>
  </si>
  <si>
    <t>USD Cal Loan Cost P&amp;I Cancel</t>
  </si>
  <si>
    <t>L0034</t>
  </si>
  <si>
    <t>USD Cal Loan Collection Costs</t>
  </si>
  <si>
    <t>L0035</t>
  </si>
  <si>
    <t>USD Cal Loan COH Interest</t>
  </si>
  <si>
    <t>L0036</t>
  </si>
  <si>
    <t>USD Cal Loan Late Charges</t>
  </si>
  <si>
    <t>L0040</t>
  </si>
  <si>
    <t>Loan Repay Institutional</t>
  </si>
  <si>
    <t>LN_0022</t>
  </si>
  <si>
    <t>L0050</t>
  </si>
  <si>
    <t>USD Trust Loan Fund</t>
  </si>
  <si>
    <t>LN_0003</t>
  </si>
  <si>
    <t>Weingart Trust</t>
  </si>
  <si>
    <t>L0051</t>
  </si>
  <si>
    <t>USD Trust Loan Matching Fund</t>
  </si>
  <si>
    <t>L0052</t>
  </si>
  <si>
    <t>USD Trust Loan Intrst Revenue</t>
  </si>
  <si>
    <t>L0053</t>
  </si>
  <si>
    <t>USD Trust Loan Late Fees</t>
  </si>
  <si>
    <t>L0054</t>
  </si>
  <si>
    <t>USD Trust Loan Intrst on Loans</t>
  </si>
  <si>
    <t>L0055</t>
  </si>
  <si>
    <t>USD Trust Loan Institutional</t>
  </si>
  <si>
    <t>L0056</t>
  </si>
  <si>
    <t>USD Trust Loan Mammoth Condo</t>
  </si>
  <si>
    <t>L0057</t>
  </si>
  <si>
    <t>USD Trust Loan Dicey Annuity</t>
  </si>
  <si>
    <t>L0060</t>
  </si>
  <si>
    <t>1st Interstate Em Loan Fund</t>
  </si>
  <si>
    <t>LN_0004</t>
  </si>
  <si>
    <t>1st Interstate Emergency</t>
  </si>
  <si>
    <t>L0070</t>
  </si>
  <si>
    <t>Gulf Oil Foundation Loan Prog</t>
  </si>
  <si>
    <t>LN_0005</t>
  </si>
  <si>
    <t>Gulf Oil Foundation</t>
  </si>
  <si>
    <t>L0080</t>
  </si>
  <si>
    <t>Raskob Foundation Loan Prog</t>
  </si>
  <si>
    <t>LN_0006</t>
  </si>
  <si>
    <t>Raskob Foundation</t>
  </si>
  <si>
    <t>L0090</t>
  </si>
  <si>
    <t>Penderville Em Loan Fund</t>
  </si>
  <si>
    <t>LN_0007</t>
  </si>
  <si>
    <t>Penderville Emergency</t>
  </si>
  <si>
    <t>L0110</t>
  </si>
  <si>
    <t>Labovitz Gft EOP Emer Loan Prg</t>
  </si>
  <si>
    <t>LN_0008</t>
  </si>
  <si>
    <t>Labovitz Emergency</t>
  </si>
  <si>
    <t>L0120</t>
  </si>
  <si>
    <t>Callie Mae Student Loan</t>
  </si>
  <si>
    <t>LN_0009</t>
  </si>
  <si>
    <t>Callie Mae Student</t>
  </si>
  <si>
    <t>L3010</t>
  </si>
  <si>
    <t>SOLES Loan Fund</t>
  </si>
  <si>
    <t>LN_0010</t>
  </si>
  <si>
    <t>SOLES Grad</t>
  </si>
  <si>
    <t>L3020</t>
  </si>
  <si>
    <t>SOLES Grad Loan Fund</t>
  </si>
  <si>
    <t>L4000</t>
  </si>
  <si>
    <t>Perkins LS Inst Contrib</t>
  </si>
  <si>
    <t>LN_0011</t>
  </si>
  <si>
    <t>Law School Perkins</t>
  </si>
  <si>
    <t>L4001</t>
  </si>
  <si>
    <t>Perkins LS Federal Contrib</t>
  </si>
  <si>
    <t>L4002</t>
  </si>
  <si>
    <t>Perkins LS Collection Costs</t>
  </si>
  <si>
    <t>L4003</t>
  </si>
  <si>
    <t>Perkins LS Litigation Costs</t>
  </si>
  <si>
    <t>L4004</t>
  </si>
  <si>
    <t>Perkins LS Interest Income</t>
  </si>
  <si>
    <t>L4005</t>
  </si>
  <si>
    <t>Perkins LS Admin Expense</t>
  </si>
  <si>
    <t>L4006</t>
  </si>
  <si>
    <t>Perkins LS Cost P and I Canc</t>
  </si>
  <si>
    <t>L4007</t>
  </si>
  <si>
    <t>Perkins LS Reimb P and I Canc</t>
  </si>
  <si>
    <t>L4008</t>
  </si>
  <si>
    <t>Perkins LS COH Interest</t>
  </si>
  <si>
    <t>L4009</t>
  </si>
  <si>
    <t>Perkins LS Late Charges</t>
  </si>
  <si>
    <t>L4020</t>
  </si>
  <si>
    <t>LS Deans Emergency Loan</t>
  </si>
  <si>
    <t>LN_0012</t>
  </si>
  <si>
    <t>Law School Deans Emergency</t>
  </si>
  <si>
    <t>L4025</t>
  </si>
  <si>
    <t>Sr Emerg Law End Fund Bal</t>
  </si>
  <si>
    <t>LN_0013</t>
  </si>
  <si>
    <t>Senior Emergency</t>
  </si>
  <si>
    <t>L4030</t>
  </si>
  <si>
    <t>LS Tuition Credit Loan Fund</t>
  </si>
  <si>
    <t>LN_0014</t>
  </si>
  <si>
    <t>Law School Tuition Credit</t>
  </si>
  <si>
    <t>L4035</t>
  </si>
  <si>
    <t>LS Strategic Loan Fund</t>
  </si>
  <si>
    <t>LN_0015</t>
  </si>
  <si>
    <t>Law School Strategic</t>
  </si>
  <si>
    <t>L5010</t>
  </si>
  <si>
    <t>USD Nursing Loan Fund</t>
  </si>
  <si>
    <t>LN_0016</t>
  </si>
  <si>
    <t>General Nursing</t>
  </si>
  <si>
    <t>L5015</t>
  </si>
  <si>
    <t>Nurse Faculty Loan Fund</t>
  </si>
  <si>
    <t>LN_0017</t>
  </si>
  <si>
    <t>Nurse Faculty Loan Progam</t>
  </si>
  <si>
    <t>L5016</t>
  </si>
  <si>
    <t>ARRA HHS NFLP Loan Fund</t>
  </si>
  <si>
    <t>LN_0018</t>
  </si>
  <si>
    <t>ARRA Nurse Faculty Loan Progam</t>
  </si>
  <si>
    <t>L5020</t>
  </si>
  <si>
    <t>Marion Hubbard Loan Fund</t>
  </si>
  <si>
    <t>LN_0019</t>
  </si>
  <si>
    <t>Marion Hubbard</t>
  </si>
  <si>
    <t>L5030</t>
  </si>
  <si>
    <t>Desmond Gift SON Sept 1 2006</t>
  </si>
  <si>
    <t>LN_0020</t>
  </si>
  <si>
    <t>Desmond Gift Nursing</t>
  </si>
  <si>
    <t>LAIDC4003</t>
  </si>
  <si>
    <t>LAIDOTHER</t>
  </si>
  <si>
    <t>LS Student Aid OTHER</t>
  </si>
  <si>
    <t>LCAROTHER</t>
  </si>
  <si>
    <t>Law School Career Serv OTHER</t>
  </si>
  <si>
    <t>LCUS00000</t>
  </si>
  <si>
    <t>LDC000000</t>
  </si>
  <si>
    <t>LDEVOTHER</t>
  </si>
  <si>
    <t>Law School Dev &amp; Alumni OTHER</t>
  </si>
  <si>
    <t>Leases Automotive</t>
  </si>
  <si>
    <t>SC_0112</t>
  </si>
  <si>
    <t>Leases Building</t>
  </si>
  <si>
    <t>Leases Heavy Equip</t>
  </si>
  <si>
    <t>SC_0113</t>
  </si>
  <si>
    <t>Leases Heavy Equipment</t>
  </si>
  <si>
    <t>LEGL00000</t>
  </si>
  <si>
    <t>LFORBARCE</t>
  </si>
  <si>
    <t>Law Foreign Program Barcelona</t>
  </si>
  <si>
    <t>AP_00095</t>
  </si>
  <si>
    <t>LFORDUBLI</t>
  </si>
  <si>
    <t>Law Foreign Program Dublin</t>
  </si>
  <si>
    <t>AP_00096</t>
  </si>
  <si>
    <t>LFORFLORE</t>
  </si>
  <si>
    <t>Law Foreign Program Florence</t>
  </si>
  <si>
    <t>AP_00097</t>
  </si>
  <si>
    <t>LFORLONDO</t>
  </si>
  <si>
    <t>Law Foreign Program London</t>
  </si>
  <si>
    <t>AP_00098</t>
  </si>
  <si>
    <t>LFORMEXIC</t>
  </si>
  <si>
    <t>Law Foreign Program Mexico</t>
  </si>
  <si>
    <t>AP_00099</t>
  </si>
  <si>
    <t>LFOROTHER</t>
  </si>
  <si>
    <t>Law Foreign Program OTHER</t>
  </si>
  <si>
    <t>LFOROXFOR</t>
  </si>
  <si>
    <t>Law Foreign Program Oxford</t>
  </si>
  <si>
    <t>AP_00100</t>
  </si>
  <si>
    <t>LFORPARIS</t>
  </si>
  <si>
    <t>Law Foreign Program Paris</t>
  </si>
  <si>
    <t>AP_00101</t>
  </si>
  <si>
    <t>LFORRUSPO</t>
  </si>
  <si>
    <t>Law Foreign Program Russia Pol</t>
  </si>
  <si>
    <t>AP_00102</t>
  </si>
  <si>
    <t>Law Foreign Program Russia Poland</t>
  </si>
  <si>
    <t>LGRA00AID</t>
  </si>
  <si>
    <t>Law Grad &amp; Int'l Financial Aid</t>
  </si>
  <si>
    <t>AP_00104</t>
  </si>
  <si>
    <t>Law Graduate and International Financial Aid</t>
  </si>
  <si>
    <t>LGRAOTHER</t>
  </si>
  <si>
    <t>Law School Graduate Prog OTHER</t>
  </si>
  <si>
    <t>Library Books / LT Acquisition</t>
  </si>
  <si>
    <t>51510 Books and Other Library Services</t>
  </si>
  <si>
    <t>Library Database Access Costs</t>
  </si>
  <si>
    <t>SC_0046</t>
  </si>
  <si>
    <t>Library Interlibrary Loans</t>
  </si>
  <si>
    <t>51515 Interlibrary Loan</t>
  </si>
  <si>
    <t>SC_0048</t>
  </si>
  <si>
    <t>Library Short Term Acquistion</t>
  </si>
  <si>
    <t>SC_0047</t>
  </si>
  <si>
    <t>Library Short Term Acquisition</t>
  </si>
  <si>
    <t>LLRC00000</t>
  </si>
  <si>
    <t>LLRCOTHER</t>
  </si>
  <si>
    <t>Legal Research Center OTHER</t>
  </si>
  <si>
    <t>LS Student AID FWS</t>
  </si>
  <si>
    <t>LMOCOTHER</t>
  </si>
  <si>
    <t>Mock Trial Competitions OTHER</t>
  </si>
  <si>
    <t>LMOOOTHER</t>
  </si>
  <si>
    <t>Moot Court OTHER</t>
  </si>
  <si>
    <t>LMOTOTHER</t>
  </si>
  <si>
    <t>Motions OTHER</t>
  </si>
  <si>
    <t>Loan Admin Costs</t>
  </si>
  <si>
    <t>55150 Loan Cancellations and Admin</t>
  </si>
  <si>
    <t>SC_0179</t>
  </si>
  <si>
    <t>Loan Administration Expense</t>
  </si>
  <si>
    <t>Loan Cancellations</t>
  </si>
  <si>
    <t>SC_0155</t>
  </si>
  <si>
    <t>LPILC4002</t>
  </si>
  <si>
    <t>LPILC4005</t>
  </si>
  <si>
    <t>LPILC4006</t>
  </si>
  <si>
    <t>LPILC4007</t>
  </si>
  <si>
    <t>LPILC4008</t>
  </si>
  <si>
    <t>LPILC4009</t>
  </si>
  <si>
    <t>LPILC4010</t>
  </si>
  <si>
    <t>LPILC4011</t>
  </si>
  <si>
    <t>LPILC4013</t>
  </si>
  <si>
    <t>LPILC4014</t>
  </si>
  <si>
    <t>LPILC4015</t>
  </si>
  <si>
    <t>LPILC4017</t>
  </si>
  <si>
    <t>LPILC4018</t>
  </si>
  <si>
    <t>LPILOTHER</t>
  </si>
  <si>
    <t>Public Interest Law OTHER</t>
  </si>
  <si>
    <t>S4164</t>
  </si>
  <si>
    <t>LPILS4164</t>
  </si>
  <si>
    <t>City of SD-CAP Monitoring</t>
  </si>
  <si>
    <t>GRT_0263</t>
  </si>
  <si>
    <t>A16-0074 City of San Diego Climate Action Plan (CAP) Monitoring</t>
  </si>
  <si>
    <t>S4165</t>
  </si>
  <si>
    <t>LPILS4165</t>
  </si>
  <si>
    <t>SD Energy Innovation Cluster</t>
  </si>
  <si>
    <t>GRT_0264</t>
  </si>
  <si>
    <t>A15-0089 San Diego Region Energy Innovation Clusters</t>
  </si>
  <si>
    <t>S4166</t>
  </si>
  <si>
    <t>LPILS4166</t>
  </si>
  <si>
    <t>SANDAG Climate Action Plan</t>
  </si>
  <si>
    <t>GRT_0265</t>
  </si>
  <si>
    <t>A17-0022 SANDAG Climate Action Planning Support</t>
  </si>
  <si>
    <t>S4172</t>
  </si>
  <si>
    <t>LPILS4172</t>
  </si>
  <si>
    <t>City of Carlsbad CAP Implement</t>
  </si>
  <si>
    <t>GRT_0266</t>
  </si>
  <si>
    <t>A17-0053 City of Carlsbad Climate Action Plan (CAP) Implementation Plan</t>
  </si>
  <si>
    <t>S4175</t>
  </si>
  <si>
    <t>LPILS4175</t>
  </si>
  <si>
    <t>County CAP Beneft Cost Anlysis</t>
  </si>
  <si>
    <t>GRT_0268</t>
  </si>
  <si>
    <t>A17-0090 County Climate Action Plan (CAP) Benefit Cost Analysis</t>
  </si>
  <si>
    <t>S4180</t>
  </si>
  <si>
    <t>LPILS4180</t>
  </si>
  <si>
    <t>County Renwble Enrgy Consultng</t>
  </si>
  <si>
    <t>GRT_0273</t>
  </si>
  <si>
    <t>A19-0020 County of San Diego Energy Expert</t>
  </si>
  <si>
    <t>S4181</t>
  </si>
  <si>
    <t>LPILS4181</t>
  </si>
  <si>
    <t>El Cajon CAP Cost Analysis</t>
  </si>
  <si>
    <t>GRT_0274</t>
  </si>
  <si>
    <t>A19-0024 El Cajon Climate Action Plan (CAP) Cost Analysis</t>
  </si>
  <si>
    <t>S4182</t>
  </si>
  <si>
    <t>LPILS4182</t>
  </si>
  <si>
    <t>Encinitas Energy Ordinances</t>
  </si>
  <si>
    <t>GRT_0275</t>
  </si>
  <si>
    <t>A19-0026 City of Encinitas Energy Ordinances Part 2</t>
  </si>
  <si>
    <t>S4186</t>
  </si>
  <si>
    <t>LPILS4186</t>
  </si>
  <si>
    <t>Natural Resources Valuation</t>
  </si>
  <si>
    <t>GRT_0279</t>
  </si>
  <si>
    <t>A19-0040 Port of San Diego Eco-Services Valuation</t>
  </si>
  <si>
    <t>S4188</t>
  </si>
  <si>
    <t>LPILS4188</t>
  </si>
  <si>
    <t>City of Carlsbad CAP Support</t>
  </si>
  <si>
    <t>GRT_0281</t>
  </si>
  <si>
    <t>A19-0050 City of Carlsbad Climate Action Plan (CAP) Support</t>
  </si>
  <si>
    <t>S4189</t>
  </si>
  <si>
    <t>LPILS4189</t>
  </si>
  <si>
    <t>City of San Marcos CAP 2019</t>
  </si>
  <si>
    <t>GRT_0282</t>
  </si>
  <si>
    <t>A20-0041 City of San Marcos Climate Action Plan (CAP) 2019 Supplemental Support</t>
  </si>
  <si>
    <t>S4191</t>
  </si>
  <si>
    <t>LPILS4191</t>
  </si>
  <si>
    <t>City of Vista CAP</t>
  </si>
  <si>
    <t>GRT_0284</t>
  </si>
  <si>
    <t>A20-0057 City of Vista Climate Action Plan (CAP) Implementation Cost Analysis</t>
  </si>
  <si>
    <t>S4196</t>
  </si>
  <si>
    <t>LPILS4196</t>
  </si>
  <si>
    <t>Interdisciplinary Education</t>
  </si>
  <si>
    <t>GRT_0289</t>
  </si>
  <si>
    <t>A20-0077 Interdisciplinary Education on Permanence and the Court</t>
  </si>
  <si>
    <t>S4197</t>
  </si>
  <si>
    <t>LPILS4197</t>
  </si>
  <si>
    <t>Climate Resilience SD Plan</t>
  </si>
  <si>
    <t>GRT_0290</t>
  </si>
  <si>
    <t>A20-0080 Climate Resilience San Diego Plan</t>
  </si>
  <si>
    <t>LPUBJRNLS</t>
  </si>
  <si>
    <t>Law School Publs and Com</t>
  </si>
  <si>
    <t>LPUBOTHER</t>
  </si>
  <si>
    <t>LS Publs OTHER</t>
  </si>
  <si>
    <t>LSCH00000</t>
  </si>
  <si>
    <t>LSCHC4012</t>
  </si>
  <si>
    <t>LSCHC4016</t>
  </si>
  <si>
    <t>LSCHFACDV</t>
  </si>
  <si>
    <t>Law School Fac Development</t>
  </si>
  <si>
    <t>CC_00344</t>
  </si>
  <si>
    <t>Law School Faculty Development</t>
  </si>
  <si>
    <t>LSCHFACRS</t>
  </si>
  <si>
    <t>Law School Fac Research</t>
  </si>
  <si>
    <t>CC_00362</t>
  </si>
  <si>
    <t>Law School Faculty Research</t>
  </si>
  <si>
    <t>LSCHOTHER</t>
  </si>
  <si>
    <t>Law School OTHER</t>
  </si>
  <si>
    <t>S4140</t>
  </si>
  <si>
    <t>LSCHS4140</t>
  </si>
  <si>
    <t>SDSU Admin Hearing Prog 13-14</t>
  </si>
  <si>
    <t>GRT_0262</t>
  </si>
  <si>
    <t>A14-0001 Administrative Adjudication Services</t>
  </si>
  <si>
    <t>S4174</t>
  </si>
  <si>
    <t>LSCHS4174</t>
  </si>
  <si>
    <t>USPTO-Litigation Database</t>
  </si>
  <si>
    <t>GRT_0267</t>
  </si>
  <si>
    <t>A17-0073 United States Patent and Trademark Office (USPTO) Patent Litigation Database Project-Phase I</t>
  </si>
  <si>
    <t>Law Grad Student Aid</t>
  </si>
  <si>
    <t>LSLCC4004</t>
  </si>
  <si>
    <t>LSLCOTHER</t>
  </si>
  <si>
    <t>Legal Clinic OTHER</t>
  </si>
  <si>
    <t>S4176</t>
  </si>
  <si>
    <t>LSLCS4176</t>
  </si>
  <si>
    <t>DOT Low Income Tax 2018</t>
  </si>
  <si>
    <t>GRT_0269</t>
  </si>
  <si>
    <t>A18-0061 USD 2018 Low Income Taxpayer Clinic (LITC)</t>
  </si>
  <si>
    <t>S4177</t>
  </si>
  <si>
    <t>LSLCS4177</t>
  </si>
  <si>
    <t>State Bar IOLTA 2018</t>
  </si>
  <si>
    <t>GRT_0270</t>
  </si>
  <si>
    <t>A18-0068 State Bar of California Interest on Lawyers Trust Accounts (IOLTA) 2018</t>
  </si>
  <si>
    <t>S4178</t>
  </si>
  <si>
    <t>LSLCS4178</t>
  </si>
  <si>
    <t>State Bar EAF 2018</t>
  </si>
  <si>
    <t>GRT_0271</t>
  </si>
  <si>
    <t>A18-0068 State Bar of California Equal Access Fund (EAF) 2018</t>
  </si>
  <si>
    <t>S4179</t>
  </si>
  <si>
    <t>LSLCS4179</t>
  </si>
  <si>
    <t>SD United-Bank Grant 2018</t>
  </si>
  <si>
    <t>GRT_0272</t>
  </si>
  <si>
    <t>A18-0042 San Diego United: Increasing Access to Legal Services for Low Income Veterans</t>
  </si>
  <si>
    <t>S4183</t>
  </si>
  <si>
    <t>LSLCS4183</t>
  </si>
  <si>
    <t>State Bar IOLTA 2019</t>
  </si>
  <si>
    <t>GRT_0276</t>
  </si>
  <si>
    <t>A19-0037 State Bar of California Interest on Lawyers Trust Accounts (IOLTA) 2019</t>
  </si>
  <si>
    <t>S4184</t>
  </si>
  <si>
    <t>LSLCS4184</t>
  </si>
  <si>
    <t>State Bar EAF 2019</t>
  </si>
  <si>
    <t>GRT_0277</t>
  </si>
  <si>
    <t>A19-0037 State Bar of California Equal Access Fund (EAF) 2019</t>
  </si>
  <si>
    <t>S4185</t>
  </si>
  <si>
    <t>LSLCS4185</t>
  </si>
  <si>
    <t>DOT Low Income Tax 2019</t>
  </si>
  <si>
    <t>GRT_0278</t>
  </si>
  <si>
    <t>A19-0044 USD 2019 Low Income Taxpayer Clinic (LITC)</t>
  </si>
  <si>
    <t>S4187</t>
  </si>
  <si>
    <t>LSLCS4187</t>
  </si>
  <si>
    <t>Victim Legal Assistance Prgm</t>
  </si>
  <si>
    <t>GRT_0280</t>
  </si>
  <si>
    <t>A19-0059 Victim Legal Services Expansion</t>
  </si>
  <si>
    <t>S4190</t>
  </si>
  <si>
    <t>LSLCS4190</t>
  </si>
  <si>
    <t>EAF Homelessness Prvntion Fund</t>
  </si>
  <si>
    <t>GRT_0283</t>
  </si>
  <si>
    <t>A20-0045 Equal Access Fund (EAF) Homelessness Prevention Fund-Veterans Legal Clinic</t>
  </si>
  <si>
    <t>S4192</t>
  </si>
  <si>
    <t>LSLCS4192</t>
  </si>
  <si>
    <t>State Bar EAF 2020</t>
  </si>
  <si>
    <t>GRT_0285</t>
  </si>
  <si>
    <t>A20-0061 State Bar of California Equal Access Fund (EAF) 2020</t>
  </si>
  <si>
    <t>S4193</t>
  </si>
  <si>
    <t>LSLCS4193</t>
  </si>
  <si>
    <t>State Bar IOLTA 2020</t>
  </si>
  <si>
    <t>GRT_0286</t>
  </si>
  <si>
    <t>A20-0061 State Bar of California Interest on Lawyers Trust Accounts (IOLTA) 2020</t>
  </si>
  <si>
    <t>S4194</t>
  </si>
  <si>
    <t>LSLCS4194</t>
  </si>
  <si>
    <t>VOCA Legal Assist Prgm</t>
  </si>
  <si>
    <t>GRT_0287</t>
  </si>
  <si>
    <t>A20-0064 USD Legal Clinics-Legal Assistance (XL) Program</t>
  </si>
  <si>
    <t>S4195</t>
  </si>
  <si>
    <t>LSLCS4195</t>
  </si>
  <si>
    <t>DOT Low Income Tax 2020</t>
  </si>
  <si>
    <t>GRT_0288</t>
  </si>
  <si>
    <t>A20-0070 USD 2020 Low Income Taxpayer Clinic (LITC)</t>
  </si>
  <si>
    <t>Learn and Teach Dept SOLES</t>
  </si>
  <si>
    <t>LTES00OLM</t>
  </si>
  <si>
    <t>SOLES DLT Online Masters Prgm</t>
  </si>
  <si>
    <t>AP_00093</t>
  </si>
  <si>
    <t>SOLES DLT Online Masters Program</t>
  </si>
  <si>
    <t>LTESC3022</t>
  </si>
  <si>
    <t>LTESOTHER</t>
  </si>
  <si>
    <t>Learning &amp; Teaching Dept OTHER</t>
  </si>
  <si>
    <t>LWSV00000</t>
  </si>
  <si>
    <t>MS Accountancy &amp; Taxation</t>
  </si>
  <si>
    <t>MAHR00000</t>
  </si>
  <si>
    <t>MAIL00000</t>
  </si>
  <si>
    <t>59102 Mand Transfer Admin Allowance</t>
  </si>
  <si>
    <t>Mand Transfer General</t>
  </si>
  <si>
    <t>59100 Mandatory Transfer</t>
  </si>
  <si>
    <t>59101 Mand Transfer Gross Wages</t>
  </si>
  <si>
    <t>59103 Mand Transfer Instit Share</t>
  </si>
  <si>
    <t>59104 Mand Transfer JLD</t>
  </si>
  <si>
    <t>Mand Transfer Prin and Int</t>
  </si>
  <si>
    <t>59150 Mand Transfer Principal and Interest</t>
  </si>
  <si>
    <t>59105 Mand Transfer SON</t>
  </si>
  <si>
    <t>MARSC1034</t>
  </si>
  <si>
    <t>MARSFACST</t>
  </si>
  <si>
    <t>MARS Faculty Start Up</t>
  </si>
  <si>
    <t>MARSOTHER</t>
  </si>
  <si>
    <t>Marine and Environmental OTHER</t>
  </si>
  <si>
    <t>MARSS1172</t>
  </si>
  <si>
    <t>NSF-CCEP Phase II</t>
  </si>
  <si>
    <t>GRT_0323</t>
  </si>
  <si>
    <t>S1194</t>
  </si>
  <si>
    <t>MARSS1194</t>
  </si>
  <si>
    <t>NSF Nearshore Larval Transport</t>
  </si>
  <si>
    <t>GRT_0168</t>
  </si>
  <si>
    <t>A14-0018 Collaborative Research: Nearshore Larval Transport: Physical and Biological Processes</t>
  </si>
  <si>
    <t>S1226</t>
  </si>
  <si>
    <t>MARSS1226</t>
  </si>
  <si>
    <t>Blk Mountain Arsenic Mine Proj</t>
  </si>
  <si>
    <t>GRT_0184</t>
  </si>
  <si>
    <t>A17-0070 The Assessment and Review of Elevated Arsenic Levels at the Black Mountain Open Space Park</t>
  </si>
  <si>
    <t>S1227</t>
  </si>
  <si>
    <t>MARSS1227</t>
  </si>
  <si>
    <t>NSF CAREER-Prairie</t>
  </si>
  <si>
    <t>GRT_0185</t>
  </si>
  <si>
    <t>A18-0005 CAREER: Small-Scale Plankton-Aggregate Dynamics and the Biological Pump: Integrating Mathematical Biology in Research and Education</t>
  </si>
  <si>
    <t>S1229</t>
  </si>
  <si>
    <t>MARSS1229</t>
  </si>
  <si>
    <t>NSF-Collab Rsrch GP-EXTRA-Gray</t>
  </si>
  <si>
    <t>GRT_0187</t>
  </si>
  <si>
    <t>A18-0007 Collaborative Research: GP-EXTRA: Oceanographic Shipboard and Lab Research for Diverse Students: Experiential Learning as a Gateway to Geoscience Careers</t>
  </si>
  <si>
    <t>S1242</t>
  </si>
  <si>
    <t>MARSS1242</t>
  </si>
  <si>
    <t>NOSB 2019-Prairie</t>
  </si>
  <si>
    <t>GRT_0199</t>
  </si>
  <si>
    <t>A19-0029 National Ocean Science Bowl 2019</t>
  </si>
  <si>
    <t>S1247</t>
  </si>
  <si>
    <t>MARSS1247</t>
  </si>
  <si>
    <t>Puerto Rico Sea Grant II-Gray</t>
  </si>
  <si>
    <t>GRT_0204</t>
  </si>
  <si>
    <t>A19-0057 Assessment of the Impact of Watershed Development and Restoration on Marine Sediment Dynamics, St. John, USVI</t>
  </si>
  <si>
    <t>S1250</t>
  </si>
  <si>
    <t>MARSS1250</t>
  </si>
  <si>
    <t>NOSB 2020-Prairie</t>
  </si>
  <si>
    <t>GRT_0207</t>
  </si>
  <si>
    <t>A20-0066 National Ocean Sciences Bowl 2020</t>
  </si>
  <si>
    <t>MARSSFSBC</t>
  </si>
  <si>
    <t>Marine and Environmental Baja</t>
  </si>
  <si>
    <t>MATHC1013</t>
  </si>
  <si>
    <t>MATHC1035</t>
  </si>
  <si>
    <t>MATHFACST</t>
  </si>
  <si>
    <t>Math Faculty Start Up</t>
  </si>
  <si>
    <t>MATHOTHER</t>
  </si>
  <si>
    <t>Mathematics OTHER</t>
  </si>
  <si>
    <t>S1206</t>
  </si>
  <si>
    <t>MATHS1206</t>
  </si>
  <si>
    <t>Homotopy Type Theory - Shulman</t>
  </si>
  <si>
    <t>GRT_0171</t>
  </si>
  <si>
    <t>A15-0057 Homotopy Type Theory: Unified Foundations of Mathematics and Computation</t>
  </si>
  <si>
    <t>S1230</t>
  </si>
  <si>
    <t>MATHS1230</t>
  </si>
  <si>
    <t>NSF-Directd Readng Ntwrk-Price</t>
  </si>
  <si>
    <t>GRT_0188</t>
  </si>
  <si>
    <t>A17-0089 Collaborative Research: Directed Reading Program Network</t>
  </si>
  <si>
    <t>S1233</t>
  </si>
  <si>
    <t>MATHS1233</t>
  </si>
  <si>
    <t>NSF-Brdge WoW &amp; Stem Edu-Myers</t>
  </si>
  <si>
    <t>GRT_0191</t>
  </si>
  <si>
    <t>A18-0021 Bridging the World of Work and Informal STEM Education (STEMWoW)</t>
  </si>
  <si>
    <t>S1236</t>
  </si>
  <si>
    <t>MATHS1236</t>
  </si>
  <si>
    <t>USTARS Collabrtn Travel-Price</t>
  </si>
  <si>
    <t>GRT_0193</t>
  </si>
  <si>
    <t>A18-0029 Underrepresented Students in Topology and Algebra Research Symposium (USTARS) Collaboration Travel Grants</t>
  </si>
  <si>
    <t>S1240</t>
  </si>
  <si>
    <t>MATHS1240</t>
  </si>
  <si>
    <t>NSA-USTARS-Price</t>
  </si>
  <si>
    <t>GRT_0197</t>
  </si>
  <si>
    <t>A18-0075 Underrepresented Students in Topology and Algebra Research Symposium (USTARS)</t>
  </si>
  <si>
    <t>MCDCOTHER</t>
  </si>
  <si>
    <t>Manchester Child Dev Ctr OTHER</t>
  </si>
  <si>
    <t>MCVL00000</t>
  </si>
  <si>
    <t>52500 Membership dues</t>
  </si>
  <si>
    <t>SC_0115</t>
  </si>
  <si>
    <t>MENGFACST</t>
  </si>
  <si>
    <t>Mechanical Eng Start Up Fund</t>
  </si>
  <si>
    <t>S8508</t>
  </si>
  <si>
    <t>MENGS8508</t>
  </si>
  <si>
    <t>Sandia National Laboratories</t>
  </si>
  <si>
    <t>GRT_0313</t>
  </si>
  <si>
    <t>A19-0019 Study of the Thermal-Hydraulic Response of Dry Storage Cask Simulators for Spent Nuclear Fuel</t>
  </si>
  <si>
    <t>S8509</t>
  </si>
  <si>
    <t>MENGS8509</t>
  </si>
  <si>
    <t>Phys Measurement &amp; Stakeholder</t>
  </si>
  <si>
    <t>GRT_0314</t>
  </si>
  <si>
    <t>A19-0021 Monitoring Interactions and Reducing Probability of Protected Species Entanglement in Marine Aquaculture Gear: Physical Measurements and Stakeholder Workshop</t>
  </si>
  <si>
    <t>MERC00000</t>
  </si>
  <si>
    <t>MFADOTHER</t>
  </si>
  <si>
    <t>MFA Dramatic Arts OTHER</t>
  </si>
  <si>
    <t>MISA00000</t>
  </si>
  <si>
    <t>MISB00000</t>
  </si>
  <si>
    <t>52600 Miscellaneous</t>
  </si>
  <si>
    <t>SC_0116</t>
  </si>
  <si>
    <t>MISS0CFWD</t>
  </si>
  <si>
    <t>Mission and Ministry CFWD</t>
  </si>
  <si>
    <t>MISS0SACR</t>
  </si>
  <si>
    <t>Mission and Ministry SACRD</t>
  </si>
  <si>
    <t>CC_00262</t>
  </si>
  <si>
    <t>MISSOTHER</t>
  </si>
  <si>
    <t>Mission and Ministry OTHER</t>
  </si>
  <si>
    <t>MMCS00000</t>
  </si>
  <si>
    <t>MMCSOTHER</t>
  </si>
  <si>
    <t>Ctr for Christian Spirit OTHER</t>
  </si>
  <si>
    <t>MSELOTHER</t>
  </si>
  <si>
    <t>MS Executive Leadership OTHER</t>
  </si>
  <si>
    <t>MUSI0BAND</t>
  </si>
  <si>
    <t>USD Band</t>
  </si>
  <si>
    <t>AP_00057</t>
  </si>
  <si>
    <t>Music USD Band</t>
  </si>
  <si>
    <t>MUSIOTHER</t>
  </si>
  <si>
    <t>Music OTHER</t>
  </si>
  <si>
    <t>N0001</t>
  </si>
  <si>
    <t>President Discretionary Fund</t>
  </si>
  <si>
    <t>GFT_00001</t>
  </si>
  <si>
    <t xml:space="preserve">President's Discretionary </t>
  </si>
  <si>
    <t>N0002</t>
  </si>
  <si>
    <t>Provost Discretionary Fund</t>
  </si>
  <si>
    <t>GFT_00002</t>
  </si>
  <si>
    <t>Provost Discretionary</t>
  </si>
  <si>
    <t>N0004</t>
  </si>
  <si>
    <t>Public Safety Discretionary Fd</t>
  </si>
  <si>
    <t>GFT_00003</t>
  </si>
  <si>
    <t>Public Safety Discretionary</t>
  </si>
  <si>
    <t>N0014</t>
  </si>
  <si>
    <t>Panhellenic Council</t>
  </si>
  <si>
    <t>GFT_01158</t>
  </si>
  <si>
    <t>N0015</t>
  </si>
  <si>
    <t>USD Collection</t>
  </si>
  <si>
    <t>GFT_00004</t>
  </si>
  <si>
    <t>N0017</t>
  </si>
  <si>
    <t>Saint Didacus Univers Ministry</t>
  </si>
  <si>
    <t>GFT_00005</t>
  </si>
  <si>
    <t>Saint Didacus University Ministry</t>
  </si>
  <si>
    <t>N0018</t>
  </si>
  <si>
    <t>Founders Chapel Fund</t>
  </si>
  <si>
    <t>GFT_00006</t>
  </si>
  <si>
    <t>Founders Chapel University Ministry</t>
  </si>
  <si>
    <t>N0021</t>
  </si>
  <si>
    <t>Copley Librarian Fund</t>
  </si>
  <si>
    <t>GFT_00007</t>
  </si>
  <si>
    <t>Copley Librarian</t>
  </si>
  <si>
    <t>N0022</t>
  </si>
  <si>
    <t>Copley Library Sr McMonagle Bk</t>
  </si>
  <si>
    <t>GFT_00008</t>
  </si>
  <si>
    <t>Copley Library Sr. Virginia Mcmonagle Books</t>
  </si>
  <si>
    <t>N0024</t>
  </si>
  <si>
    <t>Community Service Grant</t>
  </si>
  <si>
    <t>GFT_00009</t>
  </si>
  <si>
    <t>N0026</t>
  </si>
  <si>
    <t>Hughes Career Achievement</t>
  </si>
  <si>
    <t>GFT_00010</t>
  </si>
  <si>
    <t>N0029</t>
  </si>
  <si>
    <t>Peace and Justice Institute</t>
  </si>
  <si>
    <t>GFT_00011</t>
  </si>
  <si>
    <t>Kroc Institute for Peace and Justice General Donations</t>
  </si>
  <si>
    <t>N0031</t>
  </si>
  <si>
    <t>US Mex Rotary Peace Program</t>
  </si>
  <si>
    <t>GFT_00012</t>
  </si>
  <si>
    <t>Us/Mex Rotary Peace Program</t>
  </si>
  <si>
    <t>N0033</t>
  </si>
  <si>
    <t>Friends of USD Libraries</t>
  </si>
  <si>
    <t>GFT_00013</t>
  </si>
  <si>
    <t>Friends of the USD Libraries</t>
  </si>
  <si>
    <t>N0036</t>
  </si>
  <si>
    <t>Alcohol Awareness</t>
  </si>
  <si>
    <t>GFT_00014</t>
  </si>
  <si>
    <t>N0037</t>
  </si>
  <si>
    <t>Degheri Center Dedication</t>
  </si>
  <si>
    <t>GFT_00015</t>
  </si>
  <si>
    <t>N0041</t>
  </si>
  <si>
    <t>Disability Services Fund</t>
  </si>
  <si>
    <t>GFT_00016</t>
  </si>
  <si>
    <t xml:space="preserve">Disability Services </t>
  </si>
  <si>
    <t>N0042</t>
  </si>
  <si>
    <t>SWELFINES</t>
  </si>
  <si>
    <t>GFT_00017</t>
  </si>
  <si>
    <t>N0045</t>
  </si>
  <si>
    <t>Career Services General</t>
  </si>
  <si>
    <t>GFT_00018</t>
  </si>
  <si>
    <t>N0049</t>
  </si>
  <si>
    <t>Greek Week</t>
  </si>
  <si>
    <t>GFT_00019</t>
  </si>
  <si>
    <t>N0052</t>
  </si>
  <si>
    <t>Luau Aikane O'Hawai'i</t>
  </si>
  <si>
    <t>GFT_00020</t>
  </si>
  <si>
    <t>Luau-Aikane O' Hawaii</t>
  </si>
  <si>
    <t>N0053</t>
  </si>
  <si>
    <t>Chicano/Latino Graduation</t>
  </si>
  <si>
    <t>GFT_00021</t>
  </si>
  <si>
    <t>Chicano/Latino Graduation Reception</t>
  </si>
  <si>
    <t>N0054</t>
  </si>
  <si>
    <t>SAA Restricted Account</t>
  </si>
  <si>
    <t>GFT_00022</t>
  </si>
  <si>
    <t>Student Alumni Association Restricted Account</t>
  </si>
  <si>
    <t>N0055</t>
  </si>
  <si>
    <t>Mall Project Dedication</t>
  </si>
  <si>
    <t>GFT_00023</t>
  </si>
  <si>
    <t>N0057</t>
  </si>
  <si>
    <t>Alumni Honors</t>
  </si>
  <si>
    <t>GFT_00024</t>
  </si>
  <si>
    <t>N0058</t>
  </si>
  <si>
    <t>Center Catholic Thgt &amp; Culture</t>
  </si>
  <si>
    <t>GFT_00025</t>
  </si>
  <si>
    <t>Center for Catholic Thought and Culture Expendable</t>
  </si>
  <si>
    <t>N0060</t>
  </si>
  <si>
    <t>Stdt Affairs Univ Min Remodel</t>
  </si>
  <si>
    <t>GFT_00026</t>
  </si>
  <si>
    <t>Immaculata Dome</t>
  </si>
  <si>
    <t>N0061</t>
  </si>
  <si>
    <t>FUSO General Funds</t>
  </si>
  <si>
    <t>GFT_00027</t>
  </si>
  <si>
    <t>FUSO General</t>
  </si>
  <si>
    <t>N0064</t>
  </si>
  <si>
    <t>New Stdnt Orientation Restrctd</t>
  </si>
  <si>
    <t>GFT_00028</t>
  </si>
  <si>
    <t>New Student Orientation Restricted</t>
  </si>
  <si>
    <t>N0067</t>
  </si>
  <si>
    <t>The Parents Fund</t>
  </si>
  <si>
    <t>GFT_00029</t>
  </si>
  <si>
    <t xml:space="preserve">Parents </t>
  </si>
  <si>
    <t>N0068</t>
  </si>
  <si>
    <t>Fieldstone Scholars</t>
  </si>
  <si>
    <t>GFT_00030</t>
  </si>
  <si>
    <t>N0070</t>
  </si>
  <si>
    <t>Pride Programming</t>
  </si>
  <si>
    <t>GFT_00031</t>
  </si>
  <si>
    <t>N0071</t>
  </si>
  <si>
    <t>Transborder Institute Restrict</t>
  </si>
  <si>
    <t>GFT_00032</t>
  </si>
  <si>
    <t>Transborder Institute Restricted</t>
  </si>
  <si>
    <t>N0073</t>
  </si>
  <si>
    <t>Admissions Recruit Midwest</t>
  </si>
  <si>
    <t>GFT_00033</t>
  </si>
  <si>
    <t>N0074</t>
  </si>
  <si>
    <t>Internship Prgrm Univ Ministry</t>
  </si>
  <si>
    <t>GFT_00034</t>
  </si>
  <si>
    <t>Internship Program University Ministry</t>
  </si>
  <si>
    <t>N0076</t>
  </si>
  <si>
    <t>Student Evng Wkd Activities</t>
  </si>
  <si>
    <t>GFT_00035</t>
  </si>
  <si>
    <t>Student Evening Weekend Activities</t>
  </si>
  <si>
    <t>N0078</t>
  </si>
  <si>
    <t>Alcala Alumni Fund</t>
  </si>
  <si>
    <t>GFT_00036</t>
  </si>
  <si>
    <t xml:space="preserve">Alcala Alumni </t>
  </si>
  <si>
    <t>N0079</t>
  </si>
  <si>
    <t>Women Peacemaker Program</t>
  </si>
  <si>
    <t>GFT_00037</t>
  </si>
  <si>
    <t>Kroc Institute for Peace and Justice Women Peacemaker Program</t>
  </si>
  <si>
    <t>N0080</t>
  </si>
  <si>
    <t>Inamori Book</t>
  </si>
  <si>
    <t>GFT_00038</t>
  </si>
  <si>
    <t xml:space="preserve">Inamori Book  </t>
  </si>
  <si>
    <t>N0081</t>
  </si>
  <si>
    <t>Faith Club &amp; Goodall Events</t>
  </si>
  <si>
    <t>GFT_00039</t>
  </si>
  <si>
    <t>Kroc Institute for Peace and Justice Faith Club and Goodall Events</t>
  </si>
  <si>
    <t>N0082</t>
  </si>
  <si>
    <t>IPJ Nepal Project</t>
  </si>
  <si>
    <t>GFT_00040</t>
  </si>
  <si>
    <t>Kroc Institute for Peace and Justice Nepal Project</t>
  </si>
  <si>
    <t>N0086</t>
  </si>
  <si>
    <t>Bartell Funds</t>
  </si>
  <si>
    <t>GFT_00041</t>
  </si>
  <si>
    <t>N0087</t>
  </si>
  <si>
    <t>Alumni Affinity Reunions</t>
  </si>
  <si>
    <t>GFT_00042</t>
  </si>
  <si>
    <t>Alumni Affinity Reunion</t>
  </si>
  <si>
    <t>N0088</t>
  </si>
  <si>
    <t>Donner Fdn Info Technology Lab</t>
  </si>
  <si>
    <t>GFT_00043</t>
  </si>
  <si>
    <t>Donner Foundation Infomation Technology Lab</t>
  </si>
  <si>
    <t>N0089</t>
  </si>
  <si>
    <t>Founders Gala</t>
  </si>
  <si>
    <t>GFT_00044</t>
  </si>
  <si>
    <t>N0090</t>
  </si>
  <si>
    <t>Sustainability Initiative</t>
  </si>
  <si>
    <t>GFT_00045</t>
  </si>
  <si>
    <t>N0091</t>
  </si>
  <si>
    <t>Town &amp; Gown Conference</t>
  </si>
  <si>
    <t>GFT_01159</t>
  </si>
  <si>
    <t>N0093</t>
  </si>
  <si>
    <t>International Reunions</t>
  </si>
  <si>
    <t>GFT_00046</t>
  </si>
  <si>
    <t>N0094</t>
  </si>
  <si>
    <t>Living Skills Semester</t>
  </si>
  <si>
    <t>GFT_00047</t>
  </si>
  <si>
    <t>N0095</t>
  </si>
  <si>
    <t>BSRRC</t>
  </si>
  <si>
    <t>GFT_00048</t>
  </si>
  <si>
    <t>Black Student Retention and Recognition Committee</t>
  </si>
  <si>
    <t>N0096</t>
  </si>
  <si>
    <t>USD Wine Classic</t>
  </si>
  <si>
    <t>GFT_00049</t>
  </si>
  <si>
    <t>N0097</t>
  </si>
  <si>
    <t>Copley Library Fund</t>
  </si>
  <si>
    <t>GFT_00050</t>
  </si>
  <si>
    <t xml:space="preserve">Copley Library </t>
  </si>
  <si>
    <t>N0098</t>
  </si>
  <si>
    <t>Copley Library Growth</t>
  </si>
  <si>
    <t>GFT_00051</t>
  </si>
  <si>
    <t>N0099</t>
  </si>
  <si>
    <t>Bishop Maher Educ Fd</t>
  </si>
  <si>
    <t>GFT_00052</t>
  </si>
  <si>
    <t>Bishop Maher Religious Education</t>
  </si>
  <si>
    <t>N0100</t>
  </si>
  <si>
    <t>Ctr Christian Spirituality Sch</t>
  </si>
  <si>
    <t>GFT_00053</t>
  </si>
  <si>
    <t>Center for Christian Spirituality Scholarship</t>
  </si>
  <si>
    <t>N0101</t>
  </si>
  <si>
    <t>Kyoto Symposium</t>
  </si>
  <si>
    <t>GFT_00054</t>
  </si>
  <si>
    <t>N0103</t>
  </si>
  <si>
    <t>CID Loan Fund</t>
  </si>
  <si>
    <t>GFT_00055</t>
  </si>
  <si>
    <t>Center for Inclusion and Diversity Loan</t>
  </si>
  <si>
    <t>N0104</t>
  </si>
  <si>
    <t>CID Resources Fund</t>
  </si>
  <si>
    <t>GFT_00056</t>
  </si>
  <si>
    <t>Center for Inclusion and Diversity Resources</t>
  </si>
  <si>
    <t>N0106</t>
  </si>
  <si>
    <t>University of the Third Age</t>
  </si>
  <si>
    <t>GFT_01160</t>
  </si>
  <si>
    <t>N0107</t>
  </si>
  <si>
    <t>International Reunions&amp;Events</t>
  </si>
  <si>
    <t>GFT_00057</t>
  </si>
  <si>
    <t>International Reunions and Events</t>
  </si>
  <si>
    <t>N0108</t>
  </si>
  <si>
    <t>CCS Gift</t>
  </si>
  <si>
    <t>GFT_00058</t>
  </si>
  <si>
    <t>Center for Christian Spirituality Gifts</t>
  </si>
  <si>
    <t>N0109</t>
  </si>
  <si>
    <t>Undergrad Research</t>
  </si>
  <si>
    <t>GFT_00059</t>
  </si>
  <si>
    <t>Undergraduate Research</t>
  </si>
  <si>
    <t>N0110</t>
  </si>
  <si>
    <t>Dalai Lama 2012 Event</t>
  </si>
  <si>
    <t>GFT_00060</t>
  </si>
  <si>
    <t>2012 - Dalai Lama Event</t>
  </si>
  <si>
    <t>N0111</t>
  </si>
  <si>
    <t>Undergrd Res Doheney-PURE/SURE</t>
  </si>
  <si>
    <t>GFT_00061</t>
  </si>
  <si>
    <t>Undergraduate Research Doheney PURE SURE</t>
  </si>
  <si>
    <t>N0112</t>
  </si>
  <si>
    <t>Undergrad Res McCarthy-PURE</t>
  </si>
  <si>
    <t>GFT_00062</t>
  </si>
  <si>
    <t>Undergraduate Research McCarthy PURE</t>
  </si>
  <si>
    <t>N0113</t>
  </si>
  <si>
    <t>USD Veterans Center</t>
  </si>
  <si>
    <t>GFT_00063</t>
  </si>
  <si>
    <t>N0114</t>
  </si>
  <si>
    <t>Founders Gallery</t>
  </si>
  <si>
    <t>GFT_00064</t>
  </si>
  <si>
    <t>N0115</t>
  </si>
  <si>
    <t>John A Peterson Print Acq Fund</t>
  </si>
  <si>
    <t>GFT_00065</t>
  </si>
  <si>
    <t xml:space="preserve">John A. Peterson Print Acquisition </t>
  </si>
  <si>
    <t>N0116</t>
  </si>
  <si>
    <t>Changemaker Hub Fund</t>
  </si>
  <si>
    <t>GFT_00066</t>
  </si>
  <si>
    <t xml:space="preserve">Changemaker Hub </t>
  </si>
  <si>
    <t>N0117</t>
  </si>
  <si>
    <t>Student Affairs Giftsâ€Other</t>
  </si>
  <si>
    <t>GFT_00067</t>
  </si>
  <si>
    <t>Student Affairs Gifts</t>
  </si>
  <si>
    <t>N0118</t>
  </si>
  <si>
    <t>TIAA-CREF Revenue Credit Acct</t>
  </si>
  <si>
    <t>GFT_00068</t>
  </si>
  <si>
    <t>N0119</t>
  </si>
  <si>
    <t>Ahmanson Veteran Initiative</t>
  </si>
  <si>
    <t>GFT_00069</t>
  </si>
  <si>
    <t>Ahmanson Foundation Veteran Scholarship Initiative</t>
  </si>
  <si>
    <t>N0120</t>
  </si>
  <si>
    <t>Univ Ministry General Event</t>
  </si>
  <si>
    <t>GFT_00070</t>
  </si>
  <si>
    <t>University Ministry General Events</t>
  </si>
  <si>
    <t>N0121</t>
  </si>
  <si>
    <t>Alumni Connections Fund</t>
  </si>
  <si>
    <t>GFT_00071</t>
  </si>
  <si>
    <t xml:space="preserve">Alumni Connections </t>
  </si>
  <si>
    <t>N0123</t>
  </si>
  <si>
    <t>USD Greek Fund</t>
  </si>
  <si>
    <t>GFT_00072</t>
  </si>
  <si>
    <t xml:space="preserve">USD Greek </t>
  </si>
  <si>
    <t>N0124</t>
  </si>
  <si>
    <t>Hoehn Gallery Support</t>
  </si>
  <si>
    <t>GFT_00073</t>
  </si>
  <si>
    <t>N0125</t>
  </si>
  <si>
    <t>J.D. Power Internship Fund</t>
  </si>
  <si>
    <t>GFT_00074</t>
  </si>
  <si>
    <t xml:space="preserve">J.D. Power Summer Internship </t>
  </si>
  <si>
    <t>N0126</t>
  </si>
  <si>
    <t>Intl Student Emergency Funds</t>
  </si>
  <si>
    <t>GFT_00075</t>
  </si>
  <si>
    <t>N0127</t>
  </si>
  <si>
    <t>French Parlor Renovation</t>
  </si>
  <si>
    <t>GFT_00076</t>
  </si>
  <si>
    <t>N0128</t>
  </si>
  <si>
    <t>Print Society</t>
  </si>
  <si>
    <t>GFT_00077</t>
  </si>
  <si>
    <t>N0129</t>
  </si>
  <si>
    <t>Mulvaney Center Current Use</t>
  </si>
  <si>
    <t>GFT_00078</t>
  </si>
  <si>
    <t xml:space="preserve">Karen and Tom Mulvaney Center Current Use </t>
  </si>
  <si>
    <t>N0130</t>
  </si>
  <si>
    <t>Local Govt Commiss-CivicSpark</t>
  </si>
  <si>
    <t>GFT_00079</t>
  </si>
  <si>
    <t>Local Government Commission- CivicSpark</t>
  </si>
  <si>
    <t>N0131</t>
  </si>
  <si>
    <t>Torero Renaissance Scholars Pr</t>
  </si>
  <si>
    <t>GFT_00080</t>
  </si>
  <si>
    <t>Torero Renaissance Scholars Program</t>
  </si>
  <si>
    <t>N0132</t>
  </si>
  <si>
    <t>Naval ROTC Gifts</t>
  </si>
  <si>
    <t>GFT_00081</t>
  </si>
  <si>
    <t>N0133</t>
  </si>
  <si>
    <t>Parent Board Trek Fund</t>
  </si>
  <si>
    <t>GFT_00082</t>
  </si>
  <si>
    <t xml:space="preserve">Parent Board Trek </t>
  </si>
  <si>
    <t>N0134</t>
  </si>
  <si>
    <t>Parent Board Internship Fund</t>
  </si>
  <si>
    <t>GFT_00083</t>
  </si>
  <si>
    <t xml:space="preserve">Parent Board Internship </t>
  </si>
  <si>
    <t>N0135</t>
  </si>
  <si>
    <t>Professional and Cont Ed Gifts</t>
  </si>
  <si>
    <t>GFT_00084</t>
  </si>
  <si>
    <t>Professional and Continuing Education Gifts</t>
  </si>
  <si>
    <t>N0136</t>
  </si>
  <si>
    <t>Alumni Events Miscellaneous</t>
  </si>
  <si>
    <t>GFT_00085</t>
  </si>
  <si>
    <t>N0137</t>
  </si>
  <si>
    <t>U.S. Bank Fund</t>
  </si>
  <si>
    <t>GFT_00086</t>
  </si>
  <si>
    <t xml:space="preserve">U.S. Bank </t>
  </si>
  <si>
    <t>N0138</t>
  </si>
  <si>
    <t>GFT_01161</t>
  </si>
  <si>
    <t>N0139</t>
  </si>
  <si>
    <t>USD Brew Classic</t>
  </si>
  <si>
    <t>GFT_00087</t>
  </si>
  <si>
    <t>N0140</t>
  </si>
  <si>
    <t>Born-Roberts Research Fund</t>
  </si>
  <si>
    <t>GFT_00088</t>
  </si>
  <si>
    <t xml:space="preserve">Born Roberts Research </t>
  </si>
  <si>
    <t>N0141</t>
  </si>
  <si>
    <t>Judy Rauner Student Conf Fund</t>
  </si>
  <si>
    <t>GFT_00089</t>
  </si>
  <si>
    <t xml:space="preserve">Judy Rauner Student Conference </t>
  </si>
  <si>
    <t>N0142</t>
  </si>
  <si>
    <t>Univ Ministry Retreat &amp; Prog</t>
  </si>
  <si>
    <t>GFT_00090</t>
  </si>
  <si>
    <t>University Retreats and Programs</t>
  </si>
  <si>
    <t>N0143</t>
  </si>
  <si>
    <t>PURE-Genentech</t>
  </si>
  <si>
    <t>GFT_00091</t>
  </si>
  <si>
    <t>N0144</t>
  </si>
  <si>
    <t>PURE-Beckman Coulter</t>
  </si>
  <si>
    <t>GFT_00092</t>
  </si>
  <si>
    <t>N0145</t>
  </si>
  <si>
    <t>PURE-Hologic</t>
  </si>
  <si>
    <t>GFT_00093</t>
  </si>
  <si>
    <t>N0147</t>
  </si>
  <si>
    <t>Expanding Electric Vehicle's</t>
  </si>
  <si>
    <t>GFT_00094</t>
  </si>
  <si>
    <t>N0148</t>
  </si>
  <si>
    <t>2016 NetVUE Program Development</t>
  </si>
  <si>
    <t>GFT_01162</t>
  </si>
  <si>
    <t>N0149</t>
  </si>
  <si>
    <t>Univ Ministry Search Retreat</t>
  </si>
  <si>
    <t>GFT_00095</t>
  </si>
  <si>
    <t>University Ministry Search Retreat</t>
  </si>
  <si>
    <t>N0150</t>
  </si>
  <si>
    <t>USE Credit Union Fund</t>
  </si>
  <si>
    <t>GFT_00096</t>
  </si>
  <si>
    <t xml:space="preserve">USE Credit Union </t>
  </si>
  <si>
    <t>N0151</t>
  </si>
  <si>
    <t>Ahmanson Fdn Veterans Emerg</t>
  </si>
  <si>
    <t>GFT_00097</t>
  </si>
  <si>
    <t xml:space="preserve">Ahmanson Foundation Veterans Emergency </t>
  </si>
  <si>
    <t>N0152</t>
  </si>
  <si>
    <t>HR-Learning and Developmnt Fnd</t>
  </si>
  <si>
    <t>GFT_00098</t>
  </si>
  <si>
    <t>HR-Learning and Development</t>
  </si>
  <si>
    <t>N0153</t>
  </si>
  <si>
    <t>Undocumented Student Schol</t>
  </si>
  <si>
    <t>GFT_00099</t>
  </si>
  <si>
    <t xml:space="preserve">Undocumented Student Scholarship and Support Services </t>
  </si>
  <si>
    <t>N0154</t>
  </si>
  <si>
    <t>Students In Need Fund</t>
  </si>
  <si>
    <t>GFT_00100</t>
  </si>
  <si>
    <t xml:space="preserve">Students In Need </t>
  </si>
  <si>
    <t>N0155</t>
  </si>
  <si>
    <t>African American Emergency Fd</t>
  </si>
  <si>
    <t>GFT_00101</t>
  </si>
  <si>
    <t xml:space="preserve">African American Students Emergency </t>
  </si>
  <si>
    <t>N0156</t>
  </si>
  <si>
    <t>NetVUE Professional Develop</t>
  </si>
  <si>
    <t>GFT_00102</t>
  </si>
  <si>
    <t>NetVUE Professional Development Award</t>
  </si>
  <si>
    <t>N0157</t>
  </si>
  <si>
    <t>UAEP Special Events Fund</t>
  </si>
  <si>
    <t>GFT_00103</t>
  </si>
  <si>
    <t xml:space="preserve">University Event and Partnerships Special Events </t>
  </si>
  <si>
    <t>N0158</t>
  </si>
  <si>
    <t>Casino Night</t>
  </si>
  <si>
    <t>GFT_00104</t>
  </si>
  <si>
    <t>N0159</t>
  </si>
  <si>
    <t>Medical Brigades</t>
  </si>
  <si>
    <t>GFT_00105</t>
  </si>
  <si>
    <t>N0160</t>
  </si>
  <si>
    <t>Counseling Center Fund</t>
  </si>
  <si>
    <t>GFT_01253</t>
  </si>
  <si>
    <t>N0161</t>
  </si>
  <si>
    <t>Grasso Memorial Fund</t>
  </si>
  <si>
    <t>GFT_00106</t>
  </si>
  <si>
    <t xml:space="preserve">Grasso Memorial </t>
  </si>
  <si>
    <t>N0162</t>
  </si>
  <si>
    <t>Urgent Challenges Collective</t>
  </si>
  <si>
    <t>GFT_00107</t>
  </si>
  <si>
    <t>N0163</t>
  </si>
  <si>
    <t>J. Adams Pres Discretionary</t>
  </si>
  <si>
    <t>GFT_01223</t>
  </si>
  <si>
    <t>Jack Adams President's Discretionary</t>
  </si>
  <si>
    <t>N0164</t>
  </si>
  <si>
    <t>Black Speaker Series</t>
  </si>
  <si>
    <t>GFT_01232</t>
  </si>
  <si>
    <t>N1001</t>
  </si>
  <si>
    <t>Arts and Sci Deans Discret Fd</t>
  </si>
  <si>
    <t>GFT_00108</t>
  </si>
  <si>
    <t xml:space="preserve">College of Arts and Sciences Dean's Leadership </t>
  </si>
  <si>
    <t>N1011</t>
  </si>
  <si>
    <t>History General</t>
  </si>
  <si>
    <t>GFT_00109</t>
  </si>
  <si>
    <t>N1012</t>
  </si>
  <si>
    <t>Environmental Studies Program</t>
  </si>
  <si>
    <t>GFT_00110</t>
  </si>
  <si>
    <t>Environment Studies Prog</t>
  </si>
  <si>
    <t>N1014</t>
  </si>
  <si>
    <t>Friends of Music Fund</t>
  </si>
  <si>
    <t>GFT_00111</t>
  </si>
  <si>
    <t>Friends of Music</t>
  </si>
  <si>
    <t>N1015</t>
  </si>
  <si>
    <t>Master of Fine Arts Production</t>
  </si>
  <si>
    <t>GFT_00112</t>
  </si>
  <si>
    <t>N1017</t>
  </si>
  <si>
    <t>Chamber Music</t>
  </si>
  <si>
    <t>GFT_00113</t>
  </si>
  <si>
    <t>N1018</t>
  </si>
  <si>
    <t>USD Choir</t>
  </si>
  <si>
    <t>GFT_00114</t>
  </si>
  <si>
    <t>USD Chorus</t>
  </si>
  <si>
    <t>N1019</t>
  </si>
  <si>
    <t>Drama Theatre Fund</t>
  </si>
  <si>
    <t>GFT_00115</t>
  </si>
  <si>
    <t>N1021</t>
  </si>
  <si>
    <t>Arts and Sciences Restricted</t>
  </si>
  <si>
    <t>GFT_00116</t>
  </si>
  <si>
    <t>N1022</t>
  </si>
  <si>
    <t>Baird Research Various</t>
  </si>
  <si>
    <t>GFT_01163</t>
  </si>
  <si>
    <t>N1023</t>
  </si>
  <si>
    <t>Ross Dingman Fund Biology</t>
  </si>
  <si>
    <t>GFT_00117</t>
  </si>
  <si>
    <t>Ross Dingman Research Stypend</t>
  </si>
  <si>
    <t>N1025</t>
  </si>
  <si>
    <t>Simovich Research Various</t>
  </si>
  <si>
    <t>GFT_01164</t>
  </si>
  <si>
    <t>N1026</t>
  </si>
  <si>
    <t>Malachowski Research Various</t>
  </si>
  <si>
    <t>GFT_00118</t>
  </si>
  <si>
    <t>N1027</t>
  </si>
  <si>
    <t>Shaffer Research Various</t>
  </si>
  <si>
    <t>GFT_01165</t>
  </si>
  <si>
    <t>N1029</t>
  </si>
  <si>
    <t>USD Symphony</t>
  </si>
  <si>
    <t>GFT_00119</t>
  </si>
  <si>
    <t>N1030</t>
  </si>
  <si>
    <t>Biology Research Various</t>
  </si>
  <si>
    <t>GFT_00120</t>
  </si>
  <si>
    <t>Biology Research - Various</t>
  </si>
  <si>
    <t>N1031</t>
  </si>
  <si>
    <t>Choral Scholars Restricted</t>
  </si>
  <si>
    <t>GFT_00121</t>
  </si>
  <si>
    <t>Choral Scholars - Restricted</t>
  </si>
  <si>
    <t>N1033</t>
  </si>
  <si>
    <t>Patrons of USD Fine Arts</t>
  </si>
  <si>
    <t>GFT_00122</t>
  </si>
  <si>
    <t>Patrons of the USD Fine Arts</t>
  </si>
  <si>
    <t>N1034</t>
  </si>
  <si>
    <t>Haney Distinguished Lect Psych</t>
  </si>
  <si>
    <t>GFT_00123</t>
  </si>
  <si>
    <t>Michael Haney Distinguished Lectures in Psychology</t>
  </si>
  <si>
    <t>N1035</t>
  </si>
  <si>
    <t>San Diego Asian Film Festival</t>
  </si>
  <si>
    <t>GFT_00124</t>
  </si>
  <si>
    <t>N1036</t>
  </si>
  <si>
    <t>Plesniak Research Various</t>
  </si>
  <si>
    <t>GFT_00125</t>
  </si>
  <si>
    <t>N1037</t>
  </si>
  <si>
    <t>Chemistry Club Tahmassebi</t>
  </si>
  <si>
    <t>GFT_01166</t>
  </si>
  <si>
    <t>N1038</t>
  </si>
  <si>
    <t>Tahmassebi Research Various</t>
  </si>
  <si>
    <t>GFT_00126</t>
  </si>
  <si>
    <t>N1039</t>
  </si>
  <si>
    <t>Sci and Tech Center Lowery</t>
  </si>
  <si>
    <t>GFT_00127</t>
  </si>
  <si>
    <t>Science and Tech Center - Lowery</t>
  </si>
  <si>
    <t>N1042</t>
  </si>
  <si>
    <t>Biology Computer Gift</t>
  </si>
  <si>
    <t>GFT_00128</t>
  </si>
  <si>
    <t>Biology - Computer Gift - A and S</t>
  </si>
  <si>
    <t>N1043</t>
  </si>
  <si>
    <t>Conference 2002 Sheehan</t>
  </si>
  <si>
    <t>GFT_00129</t>
  </si>
  <si>
    <t>2002 - Conference Sheehan</t>
  </si>
  <si>
    <t>N1044</t>
  </si>
  <si>
    <t>Chemistry General Restricted</t>
  </si>
  <si>
    <t>GFT_00130</t>
  </si>
  <si>
    <t>N1045</t>
  </si>
  <si>
    <t>Theatre Arts Ticket Sales</t>
  </si>
  <si>
    <t>GFT_00131</t>
  </si>
  <si>
    <t>N1046</t>
  </si>
  <si>
    <t>Theatre Arts General Gifts</t>
  </si>
  <si>
    <t>GFT_00132</t>
  </si>
  <si>
    <t>Theatre Arts Program</t>
  </si>
  <si>
    <t>N1047</t>
  </si>
  <si>
    <t>Theatre Arts Outreach Prgm</t>
  </si>
  <si>
    <t>GFT_00133</t>
  </si>
  <si>
    <t>Theater Arts Outreach Program</t>
  </si>
  <si>
    <t>N1048</t>
  </si>
  <si>
    <t>Bio-Psychological Testing Keith</t>
  </si>
  <si>
    <t>GFT_00134</t>
  </si>
  <si>
    <t>Bio-Psychological Test - Neurosciences</t>
  </si>
  <si>
    <t>N1053</t>
  </si>
  <si>
    <t>Latina Feminist Symposia</t>
  </si>
  <si>
    <t>GFT_00135</t>
  </si>
  <si>
    <t>N1055</t>
  </si>
  <si>
    <t>Judith A. Hiltner Gift</t>
  </si>
  <si>
    <t>GFT_00136</t>
  </si>
  <si>
    <t>N1056</t>
  </si>
  <si>
    <t>Math and Computer Science Festival</t>
  </si>
  <si>
    <t>GFT_00137</t>
  </si>
  <si>
    <t>N1057</t>
  </si>
  <si>
    <t>Danvera Coastal Marine</t>
  </si>
  <si>
    <t>GFT_00138</t>
  </si>
  <si>
    <t>Danvera Coastal Marine Studies</t>
  </si>
  <si>
    <t>N1058</t>
  </si>
  <si>
    <t>USD Patron Scholarship</t>
  </si>
  <si>
    <t>GFT_00139</t>
  </si>
  <si>
    <t>N1059</t>
  </si>
  <si>
    <t>Communication Speaker Series</t>
  </si>
  <si>
    <t>GFT_00140</t>
  </si>
  <si>
    <t>N1060</t>
  </si>
  <si>
    <t>Fine Arts Galleries Restr</t>
  </si>
  <si>
    <t>GFT_00141</t>
  </si>
  <si>
    <t>Fine Arts Galleries Restricted Account</t>
  </si>
  <si>
    <t>N1061</t>
  </si>
  <si>
    <t>Lindsay Cropper Crtv Wrtg Prgm</t>
  </si>
  <si>
    <t>GFT_00142</t>
  </si>
  <si>
    <t>Lindsay Cropper Creative Writing Program</t>
  </si>
  <si>
    <t>N1062</t>
  </si>
  <si>
    <t>Holocene Climate Variation</t>
  </si>
  <si>
    <t>GFT_00143</t>
  </si>
  <si>
    <t>N1063</t>
  </si>
  <si>
    <t>MGM Symposium</t>
  </si>
  <si>
    <t>GFT_00144</t>
  </si>
  <si>
    <t>N1064</t>
  </si>
  <si>
    <t>Physics General Restricted</t>
  </si>
  <si>
    <t>GFT_00145</t>
  </si>
  <si>
    <t>Physics Restricted General</t>
  </si>
  <si>
    <t>N1065</t>
  </si>
  <si>
    <t>Theol and Religious Stdies Sup</t>
  </si>
  <si>
    <t>GFT_00146</t>
  </si>
  <si>
    <t>Theology and Religious Studies Support</t>
  </si>
  <si>
    <t>N1066</t>
  </si>
  <si>
    <t>Engstrand History Support</t>
  </si>
  <si>
    <t>GFT_00147</t>
  </si>
  <si>
    <t>N1067</t>
  </si>
  <si>
    <t>MECEP Program in Chemistry</t>
  </si>
  <si>
    <t>GFT_01167</t>
  </si>
  <si>
    <t>N1068</t>
  </si>
  <si>
    <t>MECEP Program in Physics</t>
  </si>
  <si>
    <t>GFT_01168</t>
  </si>
  <si>
    <t>N1069</t>
  </si>
  <si>
    <t>Ethics Center</t>
  </si>
  <si>
    <t>GFT_00148</t>
  </si>
  <si>
    <t>N1070</t>
  </si>
  <si>
    <t>SURE Program</t>
  </si>
  <si>
    <t>GFT_01169</t>
  </si>
  <si>
    <t>N1072</t>
  </si>
  <si>
    <t>Don K Rose Pre Med Prgm Gift</t>
  </si>
  <si>
    <t>GFT_01170</t>
  </si>
  <si>
    <t>N1073</t>
  </si>
  <si>
    <t>Political Science Restricted</t>
  </si>
  <si>
    <t>GFT_00149</t>
  </si>
  <si>
    <t>N1074</t>
  </si>
  <si>
    <t>Ctr for Ethic in Sci&amp;Tech Evnt</t>
  </si>
  <si>
    <t>GFT_00150</t>
  </si>
  <si>
    <t>Center for Ethics Science and Tech Event</t>
  </si>
  <si>
    <t>N1075</t>
  </si>
  <si>
    <t>Angelus Early Music Concrt Srs</t>
  </si>
  <si>
    <t>GFT_00151</t>
  </si>
  <si>
    <t>Angelus Early Music Concert Series</t>
  </si>
  <si>
    <t>N1076</t>
  </si>
  <si>
    <t>Rockefeller Restricted Morse</t>
  </si>
  <si>
    <t>GFT_00152</t>
  </si>
  <si>
    <t>N1077</t>
  </si>
  <si>
    <t>Math Camp Program</t>
  </si>
  <si>
    <t>GFT_00153</t>
  </si>
  <si>
    <t>N1078</t>
  </si>
  <si>
    <t>USD Model United Nations Fund</t>
  </si>
  <si>
    <t>GFT_00154</t>
  </si>
  <si>
    <t xml:space="preserve">USD Model United Nations </t>
  </si>
  <si>
    <t>N1079</t>
  </si>
  <si>
    <t>Drinan Service Award</t>
  </si>
  <si>
    <t>GFT_00155</t>
  </si>
  <si>
    <t>N1080</t>
  </si>
  <si>
    <t>GFT_00156</t>
  </si>
  <si>
    <t>Medical Brigade</t>
  </si>
  <si>
    <t>N1081</t>
  </si>
  <si>
    <t>CAS Events and Project Account</t>
  </si>
  <si>
    <t>GFT_00157</t>
  </si>
  <si>
    <t>N1082</t>
  </si>
  <si>
    <t>James Kolar Amadeus Music fund</t>
  </si>
  <si>
    <t>GFT_00158</t>
  </si>
  <si>
    <t xml:space="preserve">James Kolar Amadeus Music </t>
  </si>
  <si>
    <t>N1083</t>
  </si>
  <si>
    <t>Bolender/Lundin Research Fund</t>
  </si>
  <si>
    <t>GFT_00159</t>
  </si>
  <si>
    <t xml:space="preserve">Bolender Lundin Research </t>
  </si>
  <si>
    <t>N1084</t>
  </si>
  <si>
    <t>Parent Special Programs</t>
  </si>
  <si>
    <t>GFT_00160</t>
  </si>
  <si>
    <t>N1085</t>
  </si>
  <si>
    <t>Engstrand Professorship-Growth</t>
  </si>
  <si>
    <t>GFT_00161</t>
  </si>
  <si>
    <t xml:space="preserve">Engstrand Professorship-Growth  </t>
  </si>
  <si>
    <t>N1086</t>
  </si>
  <si>
    <t>Lang Family Art Supply Fund</t>
  </si>
  <si>
    <t>GFT_00162</t>
  </si>
  <si>
    <t xml:space="preserve">The Lang Family Art Supply </t>
  </si>
  <si>
    <t>N1087</t>
  </si>
  <si>
    <t>The Cadden Psychology Fund</t>
  </si>
  <si>
    <t>GFT_00163</t>
  </si>
  <si>
    <t xml:space="preserve">The Cadden Psychology </t>
  </si>
  <si>
    <t>N1088</t>
  </si>
  <si>
    <t>Coca Cola Scholarship Fund</t>
  </si>
  <si>
    <t>GFT_00164</t>
  </si>
  <si>
    <t xml:space="preserve">The Coca Cola First Generation College Scholarship </t>
  </si>
  <si>
    <t>N1089</t>
  </si>
  <si>
    <t>Project Mathigami Restricted</t>
  </si>
  <si>
    <t>GFT_00165</t>
  </si>
  <si>
    <t>Project Mathigami Mathematics</t>
  </si>
  <si>
    <t>N1090</t>
  </si>
  <si>
    <t>South Africa Community Project</t>
  </si>
  <si>
    <t>GFT_00166</t>
  </si>
  <si>
    <t>South Africa Community Engagement Project</t>
  </si>
  <si>
    <t>N1091</t>
  </si>
  <si>
    <t>Baird &amp; Morrison Research Fund</t>
  </si>
  <si>
    <t>GFT_00167</t>
  </si>
  <si>
    <t xml:space="preserve">Irwin Baird and Lodi Morrison Research </t>
  </si>
  <si>
    <t>N1092</t>
  </si>
  <si>
    <t>Civic Engagement Fund</t>
  </si>
  <si>
    <t>GFT_00168</t>
  </si>
  <si>
    <t xml:space="preserve">Civic Engagement </t>
  </si>
  <si>
    <t>N1093</t>
  </si>
  <si>
    <t>GFT_00169</t>
  </si>
  <si>
    <t>N1094</t>
  </si>
  <si>
    <t>Humanities Center Fund</t>
  </si>
  <si>
    <t>GFT_00170</t>
  </si>
  <si>
    <t xml:space="preserve">Humanities Center General Support </t>
  </si>
  <si>
    <t>N1095</t>
  </si>
  <si>
    <t>Humanities Construction Fund</t>
  </si>
  <si>
    <t>GFT_00171</t>
  </si>
  <si>
    <t xml:space="preserve">Humanities Center Construction </t>
  </si>
  <si>
    <t>N1096</t>
  </si>
  <si>
    <t>Center for Ethics</t>
  </si>
  <si>
    <t>GFT_00172</t>
  </si>
  <si>
    <t>Center for Ethics, Economics, and Public Policy</t>
  </si>
  <si>
    <t>N1097</t>
  </si>
  <si>
    <t>Asian Studies Support Fund</t>
  </si>
  <si>
    <t>GFT_00173</t>
  </si>
  <si>
    <t xml:space="preserve">The Asian Studies General Support </t>
  </si>
  <si>
    <t>N1098</t>
  </si>
  <si>
    <t>Ethnic Studies General Fund</t>
  </si>
  <si>
    <t>GFT_00174</t>
  </si>
  <si>
    <t xml:space="preserve">Ethnic Studies General Support </t>
  </si>
  <si>
    <t>N1099</t>
  </si>
  <si>
    <t>Expanding Your Horizons</t>
  </si>
  <si>
    <t>GFT_00175</t>
  </si>
  <si>
    <t>N1100</t>
  </si>
  <si>
    <t>2017 Beckman Scholars Program</t>
  </si>
  <si>
    <t>GFT_00176</t>
  </si>
  <si>
    <t>2017 - Beckman Scholars Program</t>
  </si>
  <si>
    <t>N1101</t>
  </si>
  <si>
    <t>Fletcher Jones Math Studio</t>
  </si>
  <si>
    <t>GFT_00177</t>
  </si>
  <si>
    <t>The Fletcher Jones Foundation Mathematics Studio</t>
  </si>
  <si>
    <t>N1102</t>
  </si>
  <si>
    <t>CAS Diversity</t>
  </si>
  <si>
    <t>GFT_00178</t>
  </si>
  <si>
    <t>The College of Arts and Sciences  for Inclusion and Diversity</t>
  </si>
  <si>
    <t>N1103</t>
  </si>
  <si>
    <t>Communications Studies Fund</t>
  </si>
  <si>
    <t>GFT_00179</t>
  </si>
  <si>
    <t xml:space="preserve">Communication Studies </t>
  </si>
  <si>
    <t>N1104</t>
  </si>
  <si>
    <t>Degheri Deck Renovation</t>
  </si>
  <si>
    <t>GFT_00180</t>
  </si>
  <si>
    <t>N1105</t>
  </si>
  <si>
    <t>Math Department Fund</t>
  </si>
  <si>
    <t>GFT_00181</t>
  </si>
  <si>
    <t xml:space="preserve">Math Department </t>
  </si>
  <si>
    <t>N1106</t>
  </si>
  <si>
    <t>Kresge Foundation - Biology</t>
  </si>
  <si>
    <t>GFT_00182</t>
  </si>
  <si>
    <t>N1107</t>
  </si>
  <si>
    <t>USD Bands</t>
  </si>
  <si>
    <t>GFT_00183</t>
  </si>
  <si>
    <t>N1108</t>
  </si>
  <si>
    <t>Kresge Foundation -Psychology</t>
  </si>
  <si>
    <t>GFT_00184</t>
  </si>
  <si>
    <t>N1109</t>
  </si>
  <si>
    <t>Kresge Foundation -Physics</t>
  </si>
  <si>
    <t>GFT_00185</t>
  </si>
  <si>
    <t>N1110</t>
  </si>
  <si>
    <t>Kresge Fndn -Envir &amp; Ocean Sci</t>
  </si>
  <si>
    <t>GFT_00186</t>
  </si>
  <si>
    <t>N1111</t>
  </si>
  <si>
    <t>Kresge Fndn -Chem &amp; Biochem</t>
  </si>
  <si>
    <t>GFT_00187</t>
  </si>
  <si>
    <t>N1112</t>
  </si>
  <si>
    <t>Biology Events</t>
  </si>
  <si>
    <t>GFT_00188</t>
  </si>
  <si>
    <t>N1114</t>
  </si>
  <si>
    <t>Biology Restricted Fund</t>
  </si>
  <si>
    <t>GFT_00189</t>
  </si>
  <si>
    <t xml:space="preserve">Biology Restricted </t>
  </si>
  <si>
    <t>N1115</t>
  </si>
  <si>
    <t>The Turning Wheel Project</t>
  </si>
  <si>
    <t>GFT_00190</t>
  </si>
  <si>
    <t>Turning Wheel Project</t>
  </si>
  <si>
    <t>N1116</t>
  </si>
  <si>
    <t>GFT_00191</t>
  </si>
  <si>
    <t>N1117</t>
  </si>
  <si>
    <t>Thomas Barton Research Fund</t>
  </si>
  <si>
    <t>GFT_00192</t>
  </si>
  <si>
    <t xml:space="preserve">Thomas Barton Research </t>
  </si>
  <si>
    <t>N1118</t>
  </si>
  <si>
    <t>Dr Daniel Sheehan Research Fnd</t>
  </si>
  <si>
    <t>GFT_00193</t>
  </si>
  <si>
    <t xml:space="preserve">Dr. Daniel Sheehan Research </t>
  </si>
  <si>
    <t>N1119</t>
  </si>
  <si>
    <t>Uganda Project</t>
  </si>
  <si>
    <t>GFT_00194</t>
  </si>
  <si>
    <t>N1120</t>
  </si>
  <si>
    <t>English Dept. Restricted Fund</t>
  </si>
  <si>
    <t>GFT_00195</t>
  </si>
  <si>
    <t xml:space="preserve">English Department Restricted </t>
  </si>
  <si>
    <t>N1121</t>
  </si>
  <si>
    <t>Architecure Pavilion Restrictd</t>
  </si>
  <si>
    <t>GFT_00196</t>
  </si>
  <si>
    <t>Architecture Pavilion Restricted</t>
  </si>
  <si>
    <t>N1122</t>
  </si>
  <si>
    <t>Piano Support</t>
  </si>
  <si>
    <t>GFT_00197</t>
  </si>
  <si>
    <t>N1123</t>
  </si>
  <si>
    <t>Dr. Liu Comm Prof of Pract Fnd</t>
  </si>
  <si>
    <t>GFT_00198</t>
  </si>
  <si>
    <t xml:space="preserve">Dr. Judith Liu Community Professor of Practice </t>
  </si>
  <si>
    <t>N1124</t>
  </si>
  <si>
    <t>College Student Emergency Fund</t>
  </si>
  <si>
    <t>GFT_00199</t>
  </si>
  <si>
    <t>College Student Emergency</t>
  </si>
  <si>
    <t>N1125</t>
  </si>
  <si>
    <t>Honors Program Restricted Fund</t>
  </si>
  <si>
    <t>GFT_01206</t>
  </si>
  <si>
    <t>Honors Program Restricted</t>
  </si>
  <si>
    <t>N1126</t>
  </si>
  <si>
    <t>Art,Archt.,Art History General</t>
  </si>
  <si>
    <t>GFT_01198</t>
  </si>
  <si>
    <t>Art Architecture and Art History General</t>
  </si>
  <si>
    <t>N1127</t>
  </si>
  <si>
    <t>Pyschology Restricted General</t>
  </si>
  <si>
    <t>GFT_01215</t>
  </si>
  <si>
    <t>Psychology Restricted General</t>
  </si>
  <si>
    <t>N1128</t>
  </si>
  <si>
    <t>Chapman Fam Fnd Intl Prog</t>
  </si>
  <si>
    <t>GFT_01219</t>
  </si>
  <si>
    <t>Chapman Family Foundation International Program</t>
  </si>
  <si>
    <t>N1129</t>
  </si>
  <si>
    <t>Boudrias Urgent Challenges Col</t>
  </si>
  <si>
    <t>GFT_01231</t>
  </si>
  <si>
    <t>Michel Boudrias' Urgent Challenges Collective</t>
  </si>
  <si>
    <t>N1130</t>
  </si>
  <si>
    <t>Chapman Family Current-Use Fnd</t>
  </si>
  <si>
    <t>GFT_01236</t>
  </si>
  <si>
    <t>Chapman Family Current-Use Fund</t>
  </si>
  <si>
    <t>N1131</t>
  </si>
  <si>
    <t>USD College Academic Stability</t>
  </si>
  <si>
    <t>GFT_01239</t>
  </si>
  <si>
    <t>N1132</t>
  </si>
  <si>
    <t>Black Lives Matter Course</t>
  </si>
  <si>
    <t>GFT_01238</t>
  </si>
  <si>
    <t>N1133</t>
  </si>
  <si>
    <t>Anti-Racism Transformatn Award</t>
  </si>
  <si>
    <t>GFT_01240</t>
  </si>
  <si>
    <t>Anti-Racism Transformation Award</t>
  </si>
  <si>
    <t>N1134</t>
  </si>
  <si>
    <t>LCL Restricted General</t>
  </si>
  <si>
    <t>GFT_01241</t>
  </si>
  <si>
    <t>Languages, Cultures and Literatures Restricted General</t>
  </si>
  <si>
    <t>N2001</t>
  </si>
  <si>
    <t>Business Deans Discretion Fund</t>
  </si>
  <si>
    <t>GFT_00200</t>
  </si>
  <si>
    <t xml:space="preserve">School of Business Strategic Initiatives </t>
  </si>
  <si>
    <t>N2013</t>
  </si>
  <si>
    <t>Accounting Program Development</t>
  </si>
  <si>
    <t>GFT_00201</t>
  </si>
  <si>
    <t>Accountancy Program Development</t>
  </si>
  <si>
    <t>N2014</t>
  </si>
  <si>
    <t>Supply Chain Managmt Institute</t>
  </si>
  <si>
    <t>GFT_00202</t>
  </si>
  <si>
    <t>Supply Chain Management Institute</t>
  </si>
  <si>
    <t>N2015</t>
  </si>
  <si>
    <t>Hahn Support</t>
  </si>
  <si>
    <t>GFT_00203</t>
  </si>
  <si>
    <t>Hahn Chair Real Estate Institute</t>
  </si>
  <si>
    <t>N2016</t>
  </si>
  <si>
    <t>International Bus Prog Develop</t>
  </si>
  <si>
    <t>GFT_00204</t>
  </si>
  <si>
    <t>International Business Program Development</t>
  </si>
  <si>
    <t>N2017</t>
  </si>
  <si>
    <t>LIFE</t>
  </si>
  <si>
    <t>GFT_00205</t>
  </si>
  <si>
    <t>Leadership Institute for Entrepreneurs - LIFE</t>
  </si>
  <si>
    <t>N2018</t>
  </si>
  <si>
    <t>E Commerce Project</t>
  </si>
  <si>
    <t>GFT_00206</t>
  </si>
  <si>
    <t>E - Commerce Project</t>
  </si>
  <si>
    <t>N2024</t>
  </si>
  <si>
    <t>SIBC Operating Restricted</t>
  </si>
  <si>
    <t>GFT_00207</t>
  </si>
  <si>
    <t>SIBC Operating - Restricted</t>
  </si>
  <si>
    <t>N2026</t>
  </si>
  <si>
    <t>SEED</t>
  </si>
  <si>
    <t>GFT_00208</t>
  </si>
  <si>
    <t>N2030</t>
  </si>
  <si>
    <t>SBAA Council</t>
  </si>
  <si>
    <t>GFT_00209</t>
  </si>
  <si>
    <t>N2032</t>
  </si>
  <si>
    <t>MSGL Intl Fund</t>
  </si>
  <si>
    <t>GFT_01171</t>
  </si>
  <si>
    <t>N2033</t>
  </si>
  <si>
    <t>Hire San Diego Job Fair</t>
  </si>
  <si>
    <t>GFT_00210</t>
  </si>
  <si>
    <t>N2034</t>
  </si>
  <si>
    <t>Entrepreneurship SBA</t>
  </si>
  <si>
    <t>GFT_00211</t>
  </si>
  <si>
    <t>N2035</t>
  </si>
  <si>
    <t>Executive Education</t>
  </si>
  <si>
    <t>GFT_00212</t>
  </si>
  <si>
    <t>N2036</t>
  </si>
  <si>
    <t>Center for Peace and Commerce</t>
  </si>
  <si>
    <t>GFT_01172</t>
  </si>
  <si>
    <t>N2039</t>
  </si>
  <si>
    <t>Experiential Education SBA</t>
  </si>
  <si>
    <t>GFT_00213</t>
  </si>
  <si>
    <t>N2040</t>
  </si>
  <si>
    <t>MBA Case and Consulting Fund</t>
  </si>
  <si>
    <t>GFT_00214</t>
  </si>
  <si>
    <t xml:space="preserve">MBA Case and Consulting </t>
  </si>
  <si>
    <t>N2041</t>
  </si>
  <si>
    <t>Finance Institute</t>
  </si>
  <si>
    <t>GFT_00215</t>
  </si>
  <si>
    <t>Institute Finance Education and Research</t>
  </si>
  <si>
    <t>N2042</t>
  </si>
  <si>
    <t>SIBC Portfolio Management Fund</t>
  </si>
  <si>
    <t>GFT_00216</t>
  </si>
  <si>
    <t xml:space="preserve">SIBC Portfolio Management </t>
  </si>
  <si>
    <t>N2043</t>
  </si>
  <si>
    <t>BMC Sch Fundraising Events</t>
  </si>
  <si>
    <t>GFT_00217</t>
  </si>
  <si>
    <t>BMC Scholarship raising Events</t>
  </si>
  <si>
    <t>N2048</t>
  </si>
  <si>
    <t>Economic Studies Institute</t>
  </si>
  <si>
    <t>GFT_00218</t>
  </si>
  <si>
    <t>N2049</t>
  </si>
  <si>
    <t>Small Business Dev Center</t>
  </si>
  <si>
    <t>GFT_00219</t>
  </si>
  <si>
    <t>Small Business Development Center</t>
  </si>
  <si>
    <t>N2050</t>
  </si>
  <si>
    <t>Fowler Business Concept Challe</t>
  </si>
  <si>
    <t>GFT_00220</t>
  </si>
  <si>
    <t>Fowler Business Concept Challenge</t>
  </si>
  <si>
    <t>N2051</t>
  </si>
  <si>
    <t>Burnham-Moores Center Gen Fund</t>
  </si>
  <si>
    <t>GFT_00221</t>
  </si>
  <si>
    <t xml:space="preserve">Burnham-Moores Center General </t>
  </si>
  <si>
    <t>N2052</t>
  </si>
  <si>
    <t>Institute for Consumer Insight</t>
  </si>
  <si>
    <t>GFT_00222</t>
  </si>
  <si>
    <t>Marketing Institute for Consumer Insights</t>
  </si>
  <si>
    <t>N2053</t>
  </si>
  <si>
    <t>School of Business Restricted</t>
  </si>
  <si>
    <t>GFT_00223</t>
  </si>
  <si>
    <t xml:space="preserve">School of Business Restricted </t>
  </si>
  <si>
    <t>N2054</t>
  </si>
  <si>
    <t>Business Student Emergency Fnd</t>
  </si>
  <si>
    <t>GFT_00224</t>
  </si>
  <si>
    <t>Business Students Emergency</t>
  </si>
  <si>
    <t>N2055</t>
  </si>
  <si>
    <t>Business Analytics Institute</t>
  </si>
  <si>
    <t>GFT_01227</t>
  </si>
  <si>
    <t>N2056</t>
  </si>
  <si>
    <t>Economic Research Institute</t>
  </si>
  <si>
    <t>GFT_01225</t>
  </si>
  <si>
    <t>N2057</t>
  </si>
  <si>
    <t>SB Diversity Initiatives Fund</t>
  </si>
  <si>
    <t>GFT_01226</t>
  </si>
  <si>
    <t>School of Business Diversity Initiatives</t>
  </si>
  <si>
    <t>N2058</t>
  </si>
  <si>
    <t>GFT_01233</t>
  </si>
  <si>
    <t>N3001</t>
  </si>
  <si>
    <t>SOLES Dean's Fund</t>
  </si>
  <si>
    <t>GFT_00225</t>
  </si>
  <si>
    <t xml:space="preserve">SOLES Excellence </t>
  </si>
  <si>
    <t>N3012</t>
  </si>
  <si>
    <t>MFCDC Develop Disabled Scholar</t>
  </si>
  <si>
    <t>GFT_00226</t>
  </si>
  <si>
    <t>Dev Disabled - MFCDC Scholarship</t>
  </si>
  <si>
    <t>N3013</t>
  </si>
  <si>
    <t>American Humanics Studnt Assoc</t>
  </si>
  <si>
    <t>GFT_01173</t>
  </si>
  <si>
    <t>N3017</t>
  </si>
  <si>
    <t>Child Center Scholarships</t>
  </si>
  <si>
    <t>GFT_00227</t>
  </si>
  <si>
    <t>N3018</t>
  </si>
  <si>
    <t>Chapin Doctoral Leadership</t>
  </si>
  <si>
    <t>GFT_00228</t>
  </si>
  <si>
    <t>Chapin Doctoral Leadership - Restricted</t>
  </si>
  <si>
    <t>N3020</t>
  </si>
  <si>
    <t>Internat Cent for Character Ed</t>
  </si>
  <si>
    <t>GFT_00229</t>
  </si>
  <si>
    <t>Character Development Center</t>
  </si>
  <si>
    <t>N3025</t>
  </si>
  <si>
    <t>Ctr for Student Support System</t>
  </si>
  <si>
    <t>GFT_00230</t>
  </si>
  <si>
    <t>Center for Student Support System</t>
  </si>
  <si>
    <t>N3026</t>
  </si>
  <si>
    <t>ELDA Assessment</t>
  </si>
  <si>
    <t>GFT_00231</t>
  </si>
  <si>
    <t>Educational Leadership Development Academy</t>
  </si>
  <si>
    <t>N3028</t>
  </si>
  <si>
    <t>Nonprofit Research Center</t>
  </si>
  <si>
    <t>GFT_00232</t>
  </si>
  <si>
    <t>N3029</t>
  </si>
  <si>
    <t>NPI Program &amp; Events</t>
  </si>
  <si>
    <t>GFT_00233</t>
  </si>
  <si>
    <t>NPI Program and Events</t>
  </si>
  <si>
    <t>N3032</t>
  </si>
  <si>
    <t>SOLES Bldg Equipment</t>
  </si>
  <si>
    <t>GFT_00234</t>
  </si>
  <si>
    <t>SOLES BLDG EQUIPMENT</t>
  </si>
  <si>
    <t>N3034</t>
  </si>
  <si>
    <t>ELDA Institutes and Conference</t>
  </si>
  <si>
    <t>GFT_00235</t>
  </si>
  <si>
    <t>ELDA Institutes and Conferences</t>
  </si>
  <si>
    <t>N3036</t>
  </si>
  <si>
    <t>Ctr on Education Policy &amp; Law</t>
  </si>
  <si>
    <t>GFT_00236</t>
  </si>
  <si>
    <t>Center on Education Policy and Law</t>
  </si>
  <si>
    <t>N3038</t>
  </si>
  <si>
    <t>Autism Institute</t>
  </si>
  <si>
    <t>GFT_00237</t>
  </si>
  <si>
    <t>N3039</t>
  </si>
  <si>
    <t>Johnson Dyslexia Project</t>
  </si>
  <si>
    <t>GFT_00238</t>
  </si>
  <si>
    <t>N3040</t>
  </si>
  <si>
    <t>Public Service Leadership</t>
  </si>
  <si>
    <t>GFT_00239</t>
  </si>
  <si>
    <t>N3041</t>
  </si>
  <si>
    <t>Templeton Challenge Match</t>
  </si>
  <si>
    <t>GFT_00240</t>
  </si>
  <si>
    <t>N3042</t>
  </si>
  <si>
    <t>SOLES CC Leadership Academy</t>
  </si>
  <si>
    <t>GFT_00241</t>
  </si>
  <si>
    <t>N3045</t>
  </si>
  <si>
    <t>Mobile Tech Learning Center</t>
  </si>
  <si>
    <t>GFT_00242</t>
  </si>
  <si>
    <t>N3047</t>
  </si>
  <si>
    <t>Hansen Summer Institute</t>
  </si>
  <si>
    <t>GFT_00243</t>
  </si>
  <si>
    <t>N3048</t>
  </si>
  <si>
    <t>Women's Leadership Academy</t>
  </si>
  <si>
    <t>GFT_00244</t>
  </si>
  <si>
    <t>N3049</t>
  </si>
  <si>
    <t>SOLES Leadership Institute</t>
  </si>
  <si>
    <t>GFT_00245</t>
  </si>
  <si>
    <t>N3050</t>
  </si>
  <si>
    <t>SOLES Improving Schools Proj</t>
  </si>
  <si>
    <t>GFT_00246</t>
  </si>
  <si>
    <t>SOLES Improving Schools Project</t>
  </si>
  <si>
    <t>N3051</t>
  </si>
  <si>
    <t>SFMHP-COMPASS Projects</t>
  </si>
  <si>
    <t>GFT_00247</t>
  </si>
  <si>
    <t>SFMHP - COMPASS Projects</t>
  </si>
  <si>
    <t>N3052</t>
  </si>
  <si>
    <t>STEM Learning Ecosystem</t>
  </si>
  <si>
    <t>GFT_00248</t>
  </si>
  <si>
    <t>STEM Learning Ecosystem Initiative</t>
  </si>
  <si>
    <t>N3053</t>
  </si>
  <si>
    <t>Enterprise Mobile Learning</t>
  </si>
  <si>
    <t>GFT_00249</t>
  </si>
  <si>
    <t>N3054</t>
  </si>
  <si>
    <t>Noyce STEM Initiatives</t>
  </si>
  <si>
    <t>GFT_00250</t>
  </si>
  <si>
    <t>N3055</t>
  </si>
  <si>
    <t>Dammeyer Professor</t>
  </si>
  <si>
    <t>GFT_00251</t>
  </si>
  <si>
    <t>N3056</t>
  </si>
  <si>
    <t>STEM Ecosystem Schusterman</t>
  </si>
  <si>
    <t>GFT_00252</t>
  </si>
  <si>
    <t>STEM Learing Ecosystem Schusterman</t>
  </si>
  <si>
    <t>N3057</t>
  </si>
  <si>
    <t>Hanson Garcia Merit Award</t>
  </si>
  <si>
    <t>GFT_00253</t>
  </si>
  <si>
    <t>Hanson Garcia Meritorious Award</t>
  </si>
  <si>
    <t>N3058</t>
  </si>
  <si>
    <t>NPI Director Fund</t>
  </si>
  <si>
    <t>GFT_00254</t>
  </si>
  <si>
    <t xml:space="preserve">Nonprofit and Philanthropic Institute Director </t>
  </si>
  <si>
    <t>N3059</t>
  </si>
  <si>
    <t>GFT_00255</t>
  </si>
  <si>
    <t>N3060</t>
  </si>
  <si>
    <t>CIMHM Fund</t>
  </si>
  <si>
    <t>GFT_00256</t>
  </si>
  <si>
    <t>Catholic Institute for Mental Health Ministry</t>
  </si>
  <si>
    <t>N3062</t>
  </si>
  <si>
    <t>Envir&amp;Soci Justice Leadrsh Hub</t>
  </si>
  <si>
    <t>GFT_00257</t>
  </si>
  <si>
    <t>Environment and Social Justice Leadership Hub</t>
  </si>
  <si>
    <t>N3063</t>
  </si>
  <si>
    <t>The Pontem Path Program</t>
  </si>
  <si>
    <t>GFT_00258</t>
  </si>
  <si>
    <t>N3064</t>
  </si>
  <si>
    <t>Maureen P King Fund</t>
  </si>
  <si>
    <t>GFT_00259</t>
  </si>
  <si>
    <t xml:space="preserve">Maureen P King </t>
  </si>
  <si>
    <t>N3065</t>
  </si>
  <si>
    <t>Homeless Research</t>
  </si>
  <si>
    <t>GFT_00260</t>
  </si>
  <si>
    <t>N3066</t>
  </si>
  <si>
    <t>SD Regional Climate Collab-USD</t>
  </si>
  <si>
    <t>GFT_00261</t>
  </si>
  <si>
    <t>San Diego Regional Climate Collaborative-USD</t>
  </si>
  <si>
    <t>N3067</t>
  </si>
  <si>
    <t>Center for Restorative Justice</t>
  </si>
  <si>
    <t>GFT_00262</t>
  </si>
  <si>
    <t>N3068</t>
  </si>
  <si>
    <t>California Global Ed Project</t>
  </si>
  <si>
    <t>GFT_00263</t>
  </si>
  <si>
    <t>California Global Education Project</t>
  </si>
  <si>
    <t>N4001</t>
  </si>
  <si>
    <t>Law Dean Discretionary Fund</t>
  </si>
  <si>
    <t>GFT_00264</t>
  </si>
  <si>
    <t xml:space="preserve">Law Dean's Discretionary </t>
  </si>
  <si>
    <t>N4002</t>
  </si>
  <si>
    <t>Law Dean Restricted Fund</t>
  </si>
  <si>
    <t>GFT_00265</t>
  </si>
  <si>
    <t>Law Dean Restricted</t>
  </si>
  <si>
    <t>N4012</t>
  </si>
  <si>
    <t>Law Faculty Fund</t>
  </si>
  <si>
    <t>GFT_00266</t>
  </si>
  <si>
    <t>Law Faculty</t>
  </si>
  <si>
    <t>N4015</t>
  </si>
  <si>
    <t>Law School Legal Clinic</t>
  </si>
  <si>
    <t>GFT_00267</t>
  </si>
  <si>
    <t>N4017</t>
  </si>
  <si>
    <t>Law Library</t>
  </si>
  <si>
    <t>GFT_00268</t>
  </si>
  <si>
    <t>N4018</t>
  </si>
  <si>
    <t>GFT_00269</t>
  </si>
  <si>
    <t>N4019</t>
  </si>
  <si>
    <t>Moot Court Hosted Events</t>
  </si>
  <si>
    <t>GFT_00270</t>
  </si>
  <si>
    <t>N4023</t>
  </si>
  <si>
    <t>Community Defenders Inc</t>
  </si>
  <si>
    <t>GFT_00271</t>
  </si>
  <si>
    <t>Community Defenders, Inc</t>
  </si>
  <si>
    <t>N4026</t>
  </si>
  <si>
    <t>Law School Graduation Awards</t>
  </si>
  <si>
    <t>GFT_00272</t>
  </si>
  <si>
    <t>N4030</t>
  </si>
  <si>
    <t>GFT_00273</t>
  </si>
  <si>
    <t>N4031</t>
  </si>
  <si>
    <t>Law Student Diversity</t>
  </si>
  <si>
    <t>GFT_00274</t>
  </si>
  <si>
    <t>N4035</t>
  </si>
  <si>
    <t>Motions Law School</t>
  </si>
  <si>
    <t>GFT_00275</t>
  </si>
  <si>
    <t>N4043</t>
  </si>
  <si>
    <t>Simmons Award for Environ Law</t>
  </si>
  <si>
    <t>GFT_00276</t>
  </si>
  <si>
    <t>Simmons Award Enviro Law</t>
  </si>
  <si>
    <t>N4044</t>
  </si>
  <si>
    <t>Law Review Binding</t>
  </si>
  <si>
    <t>GFT_00277</t>
  </si>
  <si>
    <t>N4046</t>
  </si>
  <si>
    <t>Law School Tax Program</t>
  </si>
  <si>
    <t>GFT_00278</t>
  </si>
  <si>
    <t>Law - Graduate Tax Program</t>
  </si>
  <si>
    <t>N4048</t>
  </si>
  <si>
    <t>Institute for Law and Philosophy</t>
  </si>
  <si>
    <t>GFT_00279</t>
  </si>
  <si>
    <t>N4049</t>
  </si>
  <si>
    <t>Judicial Interns and Clks Tran</t>
  </si>
  <si>
    <t>GFT_00280</t>
  </si>
  <si>
    <t>Judicial Intern and Pros. Clk</t>
  </si>
  <si>
    <t>N4050</t>
  </si>
  <si>
    <t>Law Annual Fund</t>
  </si>
  <si>
    <t>GFT_00281</t>
  </si>
  <si>
    <t xml:space="preserve">Law Annual </t>
  </si>
  <si>
    <t>N4051</t>
  </si>
  <si>
    <t>Paralegal Alumni Dues</t>
  </si>
  <si>
    <t>GFT_00282</t>
  </si>
  <si>
    <t>N4053</t>
  </si>
  <si>
    <t>Heriot Entrepren Clinic</t>
  </si>
  <si>
    <t>GFT_00283</t>
  </si>
  <si>
    <t>Heriot Entrepren Clinic - School of Law</t>
  </si>
  <si>
    <t>N4056</t>
  </si>
  <si>
    <t>Law Sch Student Bar Associatn</t>
  </si>
  <si>
    <t>GFT_00284</t>
  </si>
  <si>
    <t>Law School Student Bar Association</t>
  </si>
  <si>
    <t>N4057</t>
  </si>
  <si>
    <t>Law School Mock Trial Prgm</t>
  </si>
  <si>
    <t>GFT_00285</t>
  </si>
  <si>
    <t>Law School Mock Trial Program</t>
  </si>
  <si>
    <t>N4058</t>
  </si>
  <si>
    <t>Law Review Editors Symposium</t>
  </si>
  <si>
    <t>GFT_00286</t>
  </si>
  <si>
    <t>N4060</t>
  </si>
  <si>
    <t>CAI Various Law Sch Fellmeth</t>
  </si>
  <si>
    <t>GFT_00287</t>
  </si>
  <si>
    <t>CAI Various - Law School</t>
  </si>
  <si>
    <t>N4061</t>
  </si>
  <si>
    <t>Center Public Interest Law Fel</t>
  </si>
  <si>
    <t>GFT_00288</t>
  </si>
  <si>
    <t>Center for Public Interest Law</t>
  </si>
  <si>
    <t>N4070</t>
  </si>
  <si>
    <t>LS Graduating Class Gift</t>
  </si>
  <si>
    <t>GFT_00289</t>
  </si>
  <si>
    <t>N4074</t>
  </si>
  <si>
    <t>Judge Gerald Brown Memorial Fd</t>
  </si>
  <si>
    <t>GFT_00290</t>
  </si>
  <si>
    <t xml:space="preserve">Judge Gerald Brown Memorial </t>
  </si>
  <si>
    <t>N4077</t>
  </si>
  <si>
    <t>LS Sponsored Events</t>
  </si>
  <si>
    <t>GFT_00291</t>
  </si>
  <si>
    <t>N4081</t>
  </si>
  <si>
    <t>Landlord Tenant CY Pres Award</t>
  </si>
  <si>
    <t>GFT_00292</t>
  </si>
  <si>
    <t>N4082</t>
  </si>
  <si>
    <t>EPIC Energy Policy Initiatives</t>
  </si>
  <si>
    <t>GFT_00293</t>
  </si>
  <si>
    <t>N4083</t>
  </si>
  <si>
    <t>Journal of Climate&amp;Energy Law</t>
  </si>
  <si>
    <t>GFT_00294</t>
  </si>
  <si>
    <t>Journal of Climate and Energy Law</t>
  </si>
  <si>
    <t>N4084</t>
  </si>
  <si>
    <t>VIS Moot Court</t>
  </si>
  <si>
    <t>GFT_00295</t>
  </si>
  <si>
    <t>N4086</t>
  </si>
  <si>
    <t>Legal Clinic Fees</t>
  </si>
  <si>
    <t>GFT_00296</t>
  </si>
  <si>
    <t>N4088</t>
  </si>
  <si>
    <t>Ctr on Corp and Securities Law</t>
  </si>
  <si>
    <t>GFT_00297</t>
  </si>
  <si>
    <t>Center on Corp and Securities Law</t>
  </si>
  <si>
    <t>N4089</t>
  </si>
  <si>
    <t>Barrett Professorshp Law &amp; Fin</t>
  </si>
  <si>
    <t>GFT_00298</t>
  </si>
  <si>
    <t>Barrett Professorshp Law and Finance</t>
  </si>
  <si>
    <t>N4090</t>
  </si>
  <si>
    <t>International Scholars Seminar</t>
  </si>
  <si>
    <t>GFT_00299</t>
  </si>
  <si>
    <t>N4091</t>
  </si>
  <si>
    <t>Pugh Tax Lecture Series</t>
  </si>
  <si>
    <t>GFT_00300</t>
  </si>
  <si>
    <t>N4092</t>
  </si>
  <si>
    <t>Smokeless Tobacco Residual</t>
  </si>
  <si>
    <t>GFT_00301</t>
  </si>
  <si>
    <t>N4093</t>
  </si>
  <si>
    <t>Ctr Constitutional Originalism</t>
  </si>
  <si>
    <t>GFT_00302</t>
  </si>
  <si>
    <t>Center Constitutional Originalism</t>
  </si>
  <si>
    <t>N4094</t>
  </si>
  <si>
    <t>Technology Entrepre Law Clinic</t>
  </si>
  <si>
    <t>GFT_00303</t>
  </si>
  <si>
    <t>N4095</t>
  </si>
  <si>
    <t>Legal Clinic Litigation Fund</t>
  </si>
  <si>
    <t>GFT_00304</t>
  </si>
  <si>
    <t>N4096</t>
  </si>
  <si>
    <t>Legal Clinic Clerkship Fund</t>
  </si>
  <si>
    <t>GFT_00305</t>
  </si>
  <si>
    <t>N4098</t>
  </si>
  <si>
    <t>Trial Advocacy Programs</t>
  </si>
  <si>
    <t>GFT_00306</t>
  </si>
  <si>
    <t>Trial Advocacy Program</t>
  </si>
  <si>
    <t>N4100</t>
  </si>
  <si>
    <t>Irving Teaching Fellowship</t>
  </si>
  <si>
    <t>GFT_00307</t>
  </si>
  <si>
    <t>N4101</t>
  </si>
  <si>
    <t>IP Roundtables-Symposiums</t>
  </si>
  <si>
    <t>GFT_00308</t>
  </si>
  <si>
    <t>IP Roundtable-Symposiums</t>
  </si>
  <si>
    <t>N4102</t>
  </si>
  <si>
    <t>Campaign to Protect Studnt Vet</t>
  </si>
  <si>
    <t>GFT_00309</t>
  </si>
  <si>
    <t>Campaign to Protect Student Veterans</t>
  </si>
  <si>
    <t>N4103</t>
  </si>
  <si>
    <t>GFT_00310</t>
  </si>
  <si>
    <t>N4104</t>
  </si>
  <si>
    <t>GFT_00311</t>
  </si>
  <si>
    <t>N4105</t>
  </si>
  <si>
    <t>Institute for Law and Religion</t>
  </si>
  <si>
    <t>GFT_00312</t>
  </si>
  <si>
    <t>N4106</t>
  </si>
  <si>
    <t>Veterans Legal Clinic</t>
  </si>
  <si>
    <t>GFT_00313</t>
  </si>
  <si>
    <t>N4107</t>
  </si>
  <si>
    <t>Veterans Initiative</t>
  </si>
  <si>
    <t>GFT_00314</t>
  </si>
  <si>
    <t>Initiative to Protect Student Veterans</t>
  </si>
  <si>
    <t>N4108</t>
  </si>
  <si>
    <t>Center on Computation Math Law</t>
  </si>
  <si>
    <t>GFT_00315</t>
  </si>
  <si>
    <t>Center on Computation, Mathematics, and the Law</t>
  </si>
  <si>
    <t>N4109</t>
  </si>
  <si>
    <t>Altman Fund for Health Care</t>
  </si>
  <si>
    <t>GFT_00316</t>
  </si>
  <si>
    <t>Altman  for Health Care</t>
  </si>
  <si>
    <t>N4110</t>
  </si>
  <si>
    <t>James A. Darby Teaching Fellow</t>
  </si>
  <si>
    <t>GFT_00317</t>
  </si>
  <si>
    <t>James A. Darby Teaching Fellow in Legal Drafting</t>
  </si>
  <si>
    <t>N4111</t>
  </si>
  <si>
    <t>Strong Prof Trial Advocacy</t>
  </si>
  <si>
    <t>GFT_00318</t>
  </si>
  <si>
    <t>Annsley and George Strong Professor in Residence for Trial Advocacy</t>
  </si>
  <si>
    <t>N4112</t>
  </si>
  <si>
    <t>Zelle Hofmann Cy Pres</t>
  </si>
  <si>
    <t>GFT_00319</t>
  </si>
  <si>
    <t>N4113</t>
  </si>
  <si>
    <t>Law Graduate Job Initiative</t>
  </si>
  <si>
    <t>GFT_00320</t>
  </si>
  <si>
    <t>Law School Graduate Jobs Initiative</t>
  </si>
  <si>
    <t>N4114</t>
  </si>
  <si>
    <t>Harman Press-EDUC</t>
  </si>
  <si>
    <t>GFT_00321</t>
  </si>
  <si>
    <t>N4115</t>
  </si>
  <si>
    <t>Bar Support for Students</t>
  </si>
  <si>
    <t>GFT_00322</t>
  </si>
  <si>
    <t>Bar Support for Students and Academic Success Program</t>
  </si>
  <si>
    <t>N4116</t>
  </si>
  <si>
    <t>CSEC Advocacy</t>
  </si>
  <si>
    <t>GFT_00323</t>
  </si>
  <si>
    <t>N4117</t>
  </si>
  <si>
    <t>GFT_00324</t>
  </si>
  <si>
    <t>Law Students for Cross Racial Understanding</t>
  </si>
  <si>
    <t>N4118</t>
  </si>
  <si>
    <t>Law School Facility Projects</t>
  </si>
  <si>
    <t>GFT_00325</t>
  </si>
  <si>
    <t>N4119</t>
  </si>
  <si>
    <t>GFT_00326</t>
  </si>
  <si>
    <t>N4120</t>
  </si>
  <si>
    <t>CAI Chair Supplement Account</t>
  </si>
  <si>
    <t>GFT_00327</t>
  </si>
  <si>
    <t>Children Advocacy Institute Chair- Supplement Account</t>
  </si>
  <si>
    <t>N4121</t>
  </si>
  <si>
    <t>CPIL Administrative Support</t>
  </si>
  <si>
    <t>GFT_00328</t>
  </si>
  <si>
    <t>N4122</t>
  </si>
  <si>
    <t>Tax Controversy Institute</t>
  </si>
  <si>
    <t>GFT_00329</t>
  </si>
  <si>
    <t>N4123</t>
  </si>
  <si>
    <t>Course Relief for Law Faculty</t>
  </si>
  <si>
    <t>GFT_00330</t>
  </si>
  <si>
    <t>N4124</t>
  </si>
  <si>
    <t>Law School Event Services</t>
  </si>
  <si>
    <t>GFT_00331</t>
  </si>
  <si>
    <t>N4125</t>
  </si>
  <si>
    <t>Veterans Legal Clinic- Muth</t>
  </si>
  <si>
    <t>GFT_00332</t>
  </si>
  <si>
    <t>N4126</t>
  </si>
  <si>
    <t>Tax Planning Seminar</t>
  </si>
  <si>
    <t>GFT_00333</t>
  </si>
  <si>
    <t>N4127</t>
  </si>
  <si>
    <t>Urethane Cases Cy Pres</t>
  </si>
  <si>
    <t>GFT_00334</t>
  </si>
  <si>
    <t>In Re Urethane Cases Cy Pres Award, Case No.: XCJC-04-044367, California Superior Court (San Francisco)</t>
  </si>
  <si>
    <t>N4128</t>
  </si>
  <si>
    <t>Smith CT-Gen Operating Support</t>
  </si>
  <si>
    <t>GFT_00335</t>
  </si>
  <si>
    <t>Smith Charitable Trust General Operating Support for CAI</t>
  </si>
  <si>
    <t>N4129</t>
  </si>
  <si>
    <t>Janet Marie Kane Fellowship</t>
  </si>
  <si>
    <t>GFT_00336</t>
  </si>
  <si>
    <t>Janet Marie Kane Fellowship @ USD Law Veterans Legal Clinic</t>
  </si>
  <si>
    <t>N4130</t>
  </si>
  <si>
    <t>Law-Koch Foundation</t>
  </si>
  <si>
    <t>GFT_00337</t>
  </si>
  <si>
    <t>Law Koch Foundation</t>
  </si>
  <si>
    <t>N4131</t>
  </si>
  <si>
    <t>Course Relief Law Faculty- NAS</t>
  </si>
  <si>
    <t>GFT_00338</t>
  </si>
  <si>
    <t>Course Relief for Law Faculty National Association of Scholars</t>
  </si>
  <si>
    <t>N4132</t>
  </si>
  <si>
    <t>Women's Legal Clinic</t>
  </si>
  <si>
    <t>GFT_00339</t>
  </si>
  <si>
    <t>N4133</t>
  </si>
  <si>
    <t>FISCL</t>
  </si>
  <si>
    <t>GFT_00340</t>
  </si>
  <si>
    <t>Friedman Institute for Securities and Corporate Law</t>
  </si>
  <si>
    <t>N4134</t>
  </si>
  <si>
    <t>Law Student In Need Fund</t>
  </si>
  <si>
    <t>GFT_00341</t>
  </si>
  <si>
    <t xml:space="preserve">Law Student In Need </t>
  </si>
  <si>
    <t>N4135</t>
  </si>
  <si>
    <t>COVID-19 Fellowships</t>
  </si>
  <si>
    <t>GFT_01201</t>
  </si>
  <si>
    <t>COVID 19 Fellowships</t>
  </si>
  <si>
    <t>N4136</t>
  </si>
  <si>
    <t>Fostering Fairness</t>
  </si>
  <si>
    <t>GFT_01205</t>
  </si>
  <si>
    <t>N4137</t>
  </si>
  <si>
    <t>Women's Legal Clinic 2021</t>
  </si>
  <si>
    <t>GFT_01249</t>
  </si>
  <si>
    <t>Women's Legal Clinic 2021 - San Diego County Bar Foundation</t>
  </si>
  <si>
    <t>N5001</t>
  </si>
  <si>
    <t>Dean's Fund for Priority Needs</t>
  </si>
  <si>
    <t>GFT_00342</t>
  </si>
  <si>
    <t>Dean's  for Priority Needs</t>
  </si>
  <si>
    <t>N5005</t>
  </si>
  <si>
    <t>Linda Vista Health Clark</t>
  </si>
  <si>
    <t>GFT_00343</t>
  </si>
  <si>
    <t>N5006</t>
  </si>
  <si>
    <t>Scripps Lectureship</t>
  </si>
  <si>
    <t>GFT_00344</t>
  </si>
  <si>
    <t>N5007</t>
  </si>
  <si>
    <t>APRN in Psychiatric Nursing</t>
  </si>
  <si>
    <t>GFT_00345</t>
  </si>
  <si>
    <t>N5008</t>
  </si>
  <si>
    <t>End of Life Nursing Educ Fund</t>
  </si>
  <si>
    <t>GFT_00346</t>
  </si>
  <si>
    <t xml:space="preserve">End of Life Nursing Education </t>
  </si>
  <si>
    <t>N5012</t>
  </si>
  <si>
    <t>Palomar Health CNEx</t>
  </si>
  <si>
    <t>GFT_00347</t>
  </si>
  <si>
    <t>Palomar Health Center for Nursing Excellence</t>
  </si>
  <si>
    <t>N5013</t>
  </si>
  <si>
    <t>Yvonise Augustin Scholarship</t>
  </si>
  <si>
    <t>GFT_00348</t>
  </si>
  <si>
    <t>N5014</t>
  </si>
  <si>
    <t>Palliative Care Education Prgm</t>
  </si>
  <si>
    <t>GFT_00349</t>
  </si>
  <si>
    <t>Palliative Care Education Program</t>
  </si>
  <si>
    <t>N5015</t>
  </si>
  <si>
    <t>Nursing Student Travel Funds</t>
  </si>
  <si>
    <t>GFT_00350</t>
  </si>
  <si>
    <t>Nursing Student Travel Funds for International Trips</t>
  </si>
  <si>
    <t>N5016</t>
  </si>
  <si>
    <t>Torero Nursing White Coat Fund</t>
  </si>
  <si>
    <t>GFT_00351</t>
  </si>
  <si>
    <t xml:space="preserve">Torero Nursing White Coat </t>
  </si>
  <si>
    <t>N6001</t>
  </si>
  <si>
    <t>Work Study Program Colleges</t>
  </si>
  <si>
    <t>GRT_0318</t>
  </si>
  <si>
    <t>ZZZ-0002 Federal Work-Study Program</t>
  </si>
  <si>
    <t>N6002</t>
  </si>
  <si>
    <t>CWSP JLD Fund Undergrad</t>
  </si>
  <si>
    <t>GFT_00352</t>
  </si>
  <si>
    <t>Campus Work Opportunity</t>
  </si>
  <si>
    <t>N6003</t>
  </si>
  <si>
    <t>SEOG l Grant</t>
  </si>
  <si>
    <t>GRT_0319</t>
  </si>
  <si>
    <t>ZZZ-0003 Federal Supplemental Educational Opportunity Grants (SEOG)</t>
  </si>
  <si>
    <t>N6004</t>
  </si>
  <si>
    <t>PELL Grant</t>
  </si>
  <si>
    <t>GRT_0320</t>
  </si>
  <si>
    <t>ZZZ-0004 Federal Pell Grant Program</t>
  </si>
  <si>
    <t>N6005</t>
  </si>
  <si>
    <t>Van Der Steen Scholarship</t>
  </si>
  <si>
    <t>GFT_00353</t>
  </si>
  <si>
    <t>N6006</t>
  </si>
  <si>
    <t>Jack L Adams Scholarship</t>
  </si>
  <si>
    <t>GFT_00354</t>
  </si>
  <si>
    <t>J. L. Adams Scholarship</t>
  </si>
  <si>
    <t>N6007</t>
  </si>
  <si>
    <t>College Student Aid</t>
  </si>
  <si>
    <t>GFT_00355</t>
  </si>
  <si>
    <t>College Student Aid Scholarship</t>
  </si>
  <si>
    <t>N6008</t>
  </si>
  <si>
    <t>Individual Scholarships</t>
  </si>
  <si>
    <t>GFT_00356</t>
  </si>
  <si>
    <t>ICSC-UPS Foundation Scholarship</t>
  </si>
  <si>
    <t>N6011</t>
  </si>
  <si>
    <t>J and L Atherton Scholarship</t>
  </si>
  <si>
    <t>GFT_00357</t>
  </si>
  <si>
    <t>J. and L. Atherton Scholarship</t>
  </si>
  <si>
    <t>N6012</t>
  </si>
  <si>
    <t>Elizab Baker Woods Scholarship</t>
  </si>
  <si>
    <t>GFT_00358</t>
  </si>
  <si>
    <t>Elizabeth Baker Woods Scholarship</t>
  </si>
  <si>
    <t>N6013</t>
  </si>
  <si>
    <t>Farmers Insur Group Scholarshp</t>
  </si>
  <si>
    <t>GFT_00359</t>
  </si>
  <si>
    <t>Farmers Insurance Goup Scholarship</t>
  </si>
  <si>
    <t>N6015</t>
  </si>
  <si>
    <t>Catherine B Ghio Scholarship</t>
  </si>
  <si>
    <t>GFT_00360</t>
  </si>
  <si>
    <t>Ghio, Catherine B. Scholarship</t>
  </si>
  <si>
    <t>N6016</t>
  </si>
  <si>
    <t>Michael C Ghio Scholarship</t>
  </si>
  <si>
    <t>GFT_00361</t>
  </si>
  <si>
    <t>Ghio, Michael C. Scholarship</t>
  </si>
  <si>
    <t>N6017</t>
  </si>
  <si>
    <t>Janice Nalley Mem Scholarship</t>
  </si>
  <si>
    <t>GFT_00362</t>
  </si>
  <si>
    <t>Janice Nalley Memorial Scholarship</t>
  </si>
  <si>
    <t>N6018</t>
  </si>
  <si>
    <t>Wal Mart Comp Edge Scholarship</t>
  </si>
  <si>
    <t>GFT_00363</t>
  </si>
  <si>
    <t>Wal - Mart Competitive Edge Scholarship</t>
  </si>
  <si>
    <t>N6020</t>
  </si>
  <si>
    <t>Bidstrup Scholarship</t>
  </si>
  <si>
    <t>GFT_00364</t>
  </si>
  <si>
    <t>PandB Bidstrup Scholarship</t>
  </si>
  <si>
    <t>N6022</t>
  </si>
  <si>
    <t>USE Scholarships</t>
  </si>
  <si>
    <t>GFT_00365</t>
  </si>
  <si>
    <t>Use Credit Union Scholarship</t>
  </si>
  <si>
    <t>N6023</t>
  </si>
  <si>
    <t>Misc Named Scholarships</t>
  </si>
  <si>
    <t>GFT_00366</t>
  </si>
  <si>
    <t>S - Misc. Named Scholarship</t>
  </si>
  <si>
    <t>N6027</t>
  </si>
  <si>
    <t>Wells Fargo Fdtn Scholarship</t>
  </si>
  <si>
    <t>GFT_00367</t>
  </si>
  <si>
    <t>Wells Fargo Foundation Scholarship</t>
  </si>
  <si>
    <t>N6029</t>
  </si>
  <si>
    <t>Lina Romero Memor Scholarship</t>
  </si>
  <si>
    <t>GFT_00368</t>
  </si>
  <si>
    <t>Lina Romero Memorial Scholarship</t>
  </si>
  <si>
    <t>N6032</t>
  </si>
  <si>
    <t>Remembrance Scholarship Fund</t>
  </si>
  <si>
    <t>GFT_00369</t>
  </si>
  <si>
    <t>Remembrance Scholarship</t>
  </si>
  <si>
    <t>N6035</t>
  </si>
  <si>
    <t>USD Mortar Board Alumni Schol</t>
  </si>
  <si>
    <t>GFT_00370</t>
  </si>
  <si>
    <t>USD Mortar Board Alumni Scholarship</t>
  </si>
  <si>
    <t>N6036</t>
  </si>
  <si>
    <t>Precollege Institute</t>
  </si>
  <si>
    <t>GFT_00371</t>
  </si>
  <si>
    <t>N6039</t>
  </si>
  <si>
    <t>USD Mortar Board STRIVE</t>
  </si>
  <si>
    <t>GFT_00372</t>
  </si>
  <si>
    <t>USD Mortar Board High School Sch</t>
  </si>
  <si>
    <t>N6040</t>
  </si>
  <si>
    <t>Brother Jose Cachuela Schol</t>
  </si>
  <si>
    <t>GFT_00373</t>
  </si>
  <si>
    <t>Brother Jose Cachuela Scholarship</t>
  </si>
  <si>
    <t>N6041</t>
  </si>
  <si>
    <t>Casner Family Scholarship</t>
  </si>
  <si>
    <t>GFT_00374</t>
  </si>
  <si>
    <t>N6042</t>
  </si>
  <si>
    <t>Fred J Hansen Scholarship</t>
  </si>
  <si>
    <t>GFT_00375</t>
  </si>
  <si>
    <t>Fred J. Hansen Scholarship</t>
  </si>
  <si>
    <t>N6044</t>
  </si>
  <si>
    <t>Leo C Curley Scholarship</t>
  </si>
  <si>
    <t>GFT_00376</t>
  </si>
  <si>
    <t>Leo C. Curley Scholarship</t>
  </si>
  <si>
    <t>N6045</t>
  </si>
  <si>
    <t>Barney and Barney Scholarship</t>
  </si>
  <si>
    <t>GFT_00377</t>
  </si>
  <si>
    <t>N6046</t>
  </si>
  <si>
    <t>Upward Bnd Summer Res Prgm</t>
  </si>
  <si>
    <t>GFT_00378</t>
  </si>
  <si>
    <t>N6050</t>
  </si>
  <si>
    <t>Vincent C Walsh Trust Schol</t>
  </si>
  <si>
    <t>GFT_00379</t>
  </si>
  <si>
    <t>Vincent C. Walsh Trust Scholarship</t>
  </si>
  <si>
    <t>N6051</t>
  </si>
  <si>
    <t>Zaykova Smolin Mem Schol</t>
  </si>
  <si>
    <t>GFT_00380</t>
  </si>
  <si>
    <t>Zaykova-Smolin Memorial Scholarship</t>
  </si>
  <si>
    <t>N6052</t>
  </si>
  <si>
    <t>Donum Dei Foundation Schl</t>
  </si>
  <si>
    <t>GFT_00381</t>
  </si>
  <si>
    <t>Donum Dei Foundation Scholarship</t>
  </si>
  <si>
    <t>N6055</t>
  </si>
  <si>
    <t>Intl Student Scholarship Fund</t>
  </si>
  <si>
    <t>GFT_00382</t>
  </si>
  <si>
    <t xml:space="preserve">International Student Scholarship </t>
  </si>
  <si>
    <t>N6058</t>
  </si>
  <si>
    <t>Eleanore M Villis Schlrshp Fnd</t>
  </si>
  <si>
    <t>GFT_00383</t>
  </si>
  <si>
    <t xml:space="preserve">Eleanore M Villis Scholarship </t>
  </si>
  <si>
    <t>N6059</t>
  </si>
  <si>
    <t>USD Opportunity Scholarship</t>
  </si>
  <si>
    <t>GFT_00384</t>
  </si>
  <si>
    <t>N6062</t>
  </si>
  <si>
    <t>Helen Saville Scholarship</t>
  </si>
  <si>
    <t>GFT_00385</t>
  </si>
  <si>
    <t>N6064</t>
  </si>
  <si>
    <t>Roger Joseph Scholarship</t>
  </si>
  <si>
    <t>GFT_00386</t>
  </si>
  <si>
    <t>N6065</t>
  </si>
  <si>
    <t>Judd Lebrecht Scholarship</t>
  </si>
  <si>
    <t>GFT_00387</t>
  </si>
  <si>
    <t>Judd-Lebrecht Scholarship</t>
  </si>
  <si>
    <t>N6066</t>
  </si>
  <si>
    <t>Whalen Family Scholarship</t>
  </si>
  <si>
    <t>GFT_00388</t>
  </si>
  <si>
    <t>N6067</t>
  </si>
  <si>
    <t>Darlene Shiley Veterans Sch Fd</t>
  </si>
  <si>
    <t>GFT_00389</t>
  </si>
  <si>
    <t xml:space="preserve">Darlene Shiley Veterans Scholarship </t>
  </si>
  <si>
    <t>N6068</t>
  </si>
  <si>
    <t>TEACH Grant</t>
  </si>
  <si>
    <t>GRT_0321</t>
  </si>
  <si>
    <t>ZZZ-0005 Teacher Education Assistance for College and Higher Education (TEACH) Grants</t>
  </si>
  <si>
    <t>N6069</t>
  </si>
  <si>
    <t>SD Sacred Heart Scholarship</t>
  </si>
  <si>
    <t>GFT_00390</t>
  </si>
  <si>
    <t>N6071</t>
  </si>
  <si>
    <t>Dr Judy Rauner Scholarship Fnd</t>
  </si>
  <si>
    <t>GFT_00391</t>
  </si>
  <si>
    <t xml:space="preserve">Dr. Judy Rauner Scholarship </t>
  </si>
  <si>
    <t>N6072</t>
  </si>
  <si>
    <t>Intl Studies Scholarship</t>
  </si>
  <si>
    <t>GFT_00392</t>
  </si>
  <si>
    <t>International Studies Scholarship</t>
  </si>
  <si>
    <t>N6073</t>
  </si>
  <si>
    <t>Irene Middlebrooks Scholarship</t>
  </si>
  <si>
    <t>GFT_00393</t>
  </si>
  <si>
    <t>N6074</t>
  </si>
  <si>
    <t>Andrea Basque Scholarship Fund</t>
  </si>
  <si>
    <t>GFT_00394</t>
  </si>
  <si>
    <t xml:space="preserve">Andrea Basque Scholarship </t>
  </si>
  <si>
    <t>N6076</t>
  </si>
  <si>
    <t>Mother Rosalie Hill Schol</t>
  </si>
  <si>
    <t>GFT_01174</t>
  </si>
  <si>
    <t>N6077</t>
  </si>
  <si>
    <t>Orradre Family Schol Growth</t>
  </si>
  <si>
    <t>GFT_00395</t>
  </si>
  <si>
    <t>N6078</t>
  </si>
  <si>
    <t>Admiral Zumwalt Scholarship</t>
  </si>
  <si>
    <t>GFT_00396</t>
  </si>
  <si>
    <t>N6079</t>
  </si>
  <si>
    <t>Blystone NROTC Scholarship</t>
  </si>
  <si>
    <t>GFT_00397</t>
  </si>
  <si>
    <t>N6080</t>
  </si>
  <si>
    <t>Class of 2010 Scholarship</t>
  </si>
  <si>
    <t>GFT_00398</t>
  </si>
  <si>
    <t>N6081</t>
  </si>
  <si>
    <t>Class of 2011 Scholarship</t>
  </si>
  <si>
    <t>GFT_01175</t>
  </si>
  <si>
    <t>N6082</t>
  </si>
  <si>
    <t>Class of 2012 Scholarship</t>
  </si>
  <si>
    <t>GFT_01176</t>
  </si>
  <si>
    <t>N6088</t>
  </si>
  <si>
    <t>Class of 2008 Scholarship</t>
  </si>
  <si>
    <t>GFT_01177</t>
  </si>
  <si>
    <t>N6089</t>
  </si>
  <si>
    <t>Class of 2009 Scholarship</t>
  </si>
  <si>
    <t>GFT_01178</t>
  </si>
  <si>
    <t>N6102</t>
  </si>
  <si>
    <t>Orchestra Scholarships</t>
  </si>
  <si>
    <t>GFT_00399</t>
  </si>
  <si>
    <t>Orchestra Scholarship</t>
  </si>
  <si>
    <t>N6104</t>
  </si>
  <si>
    <t>Savage Minority Med Scholarship</t>
  </si>
  <si>
    <t>GFT_00400</t>
  </si>
  <si>
    <t>Savage Minority Medical Scholarship</t>
  </si>
  <si>
    <t>N6105</t>
  </si>
  <si>
    <t>RSCJ Rossi Scholarship</t>
  </si>
  <si>
    <t>GFT_00401</t>
  </si>
  <si>
    <t>N6107</t>
  </si>
  <si>
    <t>Visual Arts Scholarship</t>
  </si>
  <si>
    <t>GFT_00402</t>
  </si>
  <si>
    <t>N6109</t>
  </si>
  <si>
    <t>Undergrad Theatre Scholarship</t>
  </si>
  <si>
    <t>GFT_00403</t>
  </si>
  <si>
    <t>Undergraduate Theater Scholarship</t>
  </si>
  <si>
    <t>N6110</t>
  </si>
  <si>
    <t>Sulzman Scholarship</t>
  </si>
  <si>
    <t>GFT_00404</t>
  </si>
  <si>
    <t>N6111</t>
  </si>
  <si>
    <t>Danvera Fdtn Schol 4English</t>
  </si>
  <si>
    <t>GFT_00405</t>
  </si>
  <si>
    <t>Danvera Foundation, English Major Scholarship</t>
  </si>
  <si>
    <t>N6112</t>
  </si>
  <si>
    <t>Bill Hannon Marine Sci Schol</t>
  </si>
  <si>
    <t>GFT_00406</t>
  </si>
  <si>
    <t>Bill Hannon Marine Science Scholarship</t>
  </si>
  <si>
    <t>N6115</t>
  </si>
  <si>
    <t>Jeanne Sidorick Philosophy Awd</t>
  </si>
  <si>
    <t>GFT_00407</t>
  </si>
  <si>
    <t>Jeanne Sidorick Philosophy Award</t>
  </si>
  <si>
    <t>N6116</t>
  </si>
  <si>
    <t>JR Hopes Scholarship</t>
  </si>
  <si>
    <t>GFT_00408</t>
  </si>
  <si>
    <t>JR Hopes Art Scholarship</t>
  </si>
  <si>
    <t>N6121</t>
  </si>
  <si>
    <t>College Scholarship Fund</t>
  </si>
  <si>
    <t>GFT_00409</t>
  </si>
  <si>
    <t xml:space="preserve">College Scholarship </t>
  </si>
  <si>
    <t>N6122</t>
  </si>
  <si>
    <t>Friedman Math Scholarship</t>
  </si>
  <si>
    <t>GFT_00410</t>
  </si>
  <si>
    <t>N6124</t>
  </si>
  <si>
    <t>James McIntyre Foundation Sch</t>
  </si>
  <si>
    <t>GFT_00411</t>
  </si>
  <si>
    <t>James McIntyre Foundation Scholarship</t>
  </si>
  <si>
    <t>N6127</t>
  </si>
  <si>
    <t>Washington Center Scholarship</t>
  </si>
  <si>
    <t>GFT_00412</t>
  </si>
  <si>
    <t>N6128</t>
  </si>
  <si>
    <t>Stangl Art Scholarship</t>
  </si>
  <si>
    <t>GFT_00413</t>
  </si>
  <si>
    <t>The Sandra Stangl Scholarship for the Arts</t>
  </si>
  <si>
    <t>N6129</t>
  </si>
  <si>
    <t>Johnston-Schoell Schol-English</t>
  </si>
  <si>
    <t>GFT_00414</t>
  </si>
  <si>
    <t>Johnston-Schoell Scholarship for English Majors</t>
  </si>
  <si>
    <t>N6130</t>
  </si>
  <si>
    <t>Robert Brower '69 Memorial Sch</t>
  </si>
  <si>
    <t>GFT_00415</t>
  </si>
  <si>
    <t>1969 - Robert M. Brower Memorial Scholarship</t>
  </si>
  <si>
    <t>N6131</t>
  </si>
  <si>
    <t>von Ehrenberg Scholarship Fund</t>
  </si>
  <si>
    <t>GFT_00416</t>
  </si>
  <si>
    <t xml:space="preserve">von Ehrenberg Scholarship </t>
  </si>
  <si>
    <t>N6132</t>
  </si>
  <si>
    <t>Alexander Scholarship Fund</t>
  </si>
  <si>
    <t>GFT_00417</t>
  </si>
  <si>
    <t xml:space="preserve">Alexander Scholarship </t>
  </si>
  <si>
    <t>N6133</t>
  </si>
  <si>
    <t>Engstrand History Scholarship</t>
  </si>
  <si>
    <t>GFT_00418</t>
  </si>
  <si>
    <t>The Iris Engstrand Endowed Scholarship in History</t>
  </si>
  <si>
    <t>N6134</t>
  </si>
  <si>
    <t>Hannon Foundation Schol Fd-CAS</t>
  </si>
  <si>
    <t>GFT_01212</t>
  </si>
  <si>
    <t>The Hannon Foundation Scholarship College of Arts and Sciences</t>
  </si>
  <si>
    <t>N6207</t>
  </si>
  <si>
    <t>Rastetter Foundation Schol</t>
  </si>
  <si>
    <t>GFT_00419</t>
  </si>
  <si>
    <t>Rastetter Foundation Scholarship</t>
  </si>
  <si>
    <t>N6210</t>
  </si>
  <si>
    <t>Hal Gardner Scholarship</t>
  </si>
  <si>
    <t>GFT_00420</t>
  </si>
  <si>
    <t>N6213</t>
  </si>
  <si>
    <t>Alumni RE Scholarships</t>
  </si>
  <si>
    <t>GFT_00421</t>
  </si>
  <si>
    <t>N6214</t>
  </si>
  <si>
    <t>MSEL Meg Whitman Scholarship</t>
  </si>
  <si>
    <t>GFT_00422</t>
  </si>
  <si>
    <t>N6215</t>
  </si>
  <si>
    <t>SBA Student Scholarships</t>
  </si>
  <si>
    <t>GFT_00423</t>
  </si>
  <si>
    <t>N6216</t>
  </si>
  <si>
    <t>SBA Student Internship Fund</t>
  </si>
  <si>
    <t>GFT_00424</t>
  </si>
  <si>
    <t xml:space="preserve">SBA Student Internship </t>
  </si>
  <si>
    <t>N6217</t>
  </si>
  <si>
    <t>Schmale Endowed Schol-Growth</t>
  </si>
  <si>
    <t>GFT_00425</t>
  </si>
  <si>
    <t>N6220</t>
  </si>
  <si>
    <t>Gianulis Scholarship -Growth</t>
  </si>
  <si>
    <t>GFT_00426</t>
  </si>
  <si>
    <t xml:space="preserve">James T. Gianulis Memorial Scholarship </t>
  </si>
  <si>
    <t>N6221</t>
  </si>
  <si>
    <t>Burnahm Foundation Scholarship</t>
  </si>
  <si>
    <t>GFT_00427</t>
  </si>
  <si>
    <t>Burnham Foundation Scholarship</t>
  </si>
  <si>
    <t>N6222</t>
  </si>
  <si>
    <t>SIOR San Diego Chapter Sch</t>
  </si>
  <si>
    <t>GFT_00428</t>
  </si>
  <si>
    <t>SIOR San Diego Chapter Scholarship</t>
  </si>
  <si>
    <t>N6223</t>
  </si>
  <si>
    <t>California Home Building Sch</t>
  </si>
  <si>
    <t>GFT_00429</t>
  </si>
  <si>
    <t>California Home Building Scholarship</t>
  </si>
  <si>
    <t>N6224</t>
  </si>
  <si>
    <t>Stephen R. Dows Scholarship</t>
  </si>
  <si>
    <t>GFT_00430</t>
  </si>
  <si>
    <t xml:space="preserve">Stephen R. Dows Real Estate Scholarship </t>
  </si>
  <si>
    <t>N6225</t>
  </si>
  <si>
    <t>ICSC Scholarship</t>
  </si>
  <si>
    <t>GFT_00431</t>
  </si>
  <si>
    <t>N6226</t>
  </si>
  <si>
    <t>BMC/MSRE Scholarship</t>
  </si>
  <si>
    <t>GFT_00432</t>
  </si>
  <si>
    <t>BMC MSRE Scholarship</t>
  </si>
  <si>
    <t>N6227</t>
  </si>
  <si>
    <t>Silvergate Bank Scholarship</t>
  </si>
  <si>
    <t>GFT_00433</t>
  </si>
  <si>
    <t>N6228</t>
  </si>
  <si>
    <t>Mark Riedy Legacy Scholarships</t>
  </si>
  <si>
    <t>GFT_00434</t>
  </si>
  <si>
    <t>N6230</t>
  </si>
  <si>
    <t>Thomas Baxter Memorial Sch</t>
  </si>
  <si>
    <t>GFT_00435</t>
  </si>
  <si>
    <t>Thomas William Baxter Memorial Scholarship</t>
  </si>
  <si>
    <t>N6231</t>
  </si>
  <si>
    <t>SCMI Scholarships Fund</t>
  </si>
  <si>
    <t>GFT_00436</t>
  </si>
  <si>
    <t xml:space="preserve">SCMI Scholarships </t>
  </si>
  <si>
    <t>N6232</t>
  </si>
  <si>
    <t>Khalid Mohammed Scholarship</t>
  </si>
  <si>
    <t>GFT_00437</t>
  </si>
  <si>
    <t>Khalid Mohammed Memorial Scholarship</t>
  </si>
  <si>
    <t>N6233</t>
  </si>
  <si>
    <t>Fausset Memorial Scholarship</t>
  </si>
  <si>
    <t>GFT_00438</t>
  </si>
  <si>
    <t>Richard L. Fausset, Jr. Memorial Scholarship</t>
  </si>
  <si>
    <t>N6234</t>
  </si>
  <si>
    <t>James Previti Family Scholarsh</t>
  </si>
  <si>
    <t>GFT_00439</t>
  </si>
  <si>
    <t>James Previti Family Scholarship</t>
  </si>
  <si>
    <t>N6235</t>
  </si>
  <si>
    <t>BMC Scholarship Support</t>
  </si>
  <si>
    <t>GFT_00440</t>
  </si>
  <si>
    <t>BMC Scholarship Support Account</t>
  </si>
  <si>
    <t>N6236</t>
  </si>
  <si>
    <t>Tim Beaulieu Scholarship</t>
  </si>
  <si>
    <t>GFT_00441</t>
  </si>
  <si>
    <t>Tim Beaulieu Memorial Scholarship</t>
  </si>
  <si>
    <t>N6237</t>
  </si>
  <si>
    <t>Burnham Family Scholarship Fnd</t>
  </si>
  <si>
    <t>GFT_00442</t>
  </si>
  <si>
    <t xml:space="preserve">Burnham Family Scholarship </t>
  </si>
  <si>
    <t>N6238</t>
  </si>
  <si>
    <t>C3Bank Scholarship</t>
  </si>
  <si>
    <t>GFT_01242</t>
  </si>
  <si>
    <t>N6239</t>
  </si>
  <si>
    <t>ABP Capital Scholarship</t>
  </si>
  <si>
    <t>GFT_01243</t>
  </si>
  <si>
    <t>N6240</t>
  </si>
  <si>
    <t>BMC Discredtionary Scholarship</t>
  </si>
  <si>
    <t>GFT_01245</t>
  </si>
  <si>
    <t>Burnham-Moores Center Discretionary Scholarship</t>
  </si>
  <si>
    <t>N6241</t>
  </si>
  <si>
    <t>MSRE Inclusion Scholarship Fnd</t>
  </si>
  <si>
    <t>GFT_01246</t>
  </si>
  <si>
    <t>Master's in Real Estate Inclusion Scholarship</t>
  </si>
  <si>
    <t>N6242</t>
  </si>
  <si>
    <t>Real Estate Impact Scholarshp</t>
  </si>
  <si>
    <t>GFT_01247</t>
  </si>
  <si>
    <t>Real Estate Impact Scholarship</t>
  </si>
  <si>
    <t>N6301</t>
  </si>
  <si>
    <t>State Work Study Program</t>
  </si>
  <si>
    <t>GFT_00443</t>
  </si>
  <si>
    <t>N6304</t>
  </si>
  <si>
    <t>USD Auxiliary Scholarship</t>
  </si>
  <si>
    <t>GFT_00444</t>
  </si>
  <si>
    <t>N6305</t>
  </si>
  <si>
    <t>SOLES Gallagher Scholarship</t>
  </si>
  <si>
    <t>GFT_00445</t>
  </si>
  <si>
    <t>Eris Mccoy Gallagher SOLES Scholarship</t>
  </si>
  <si>
    <t>N6306</t>
  </si>
  <si>
    <t>SOLES Other Esteem Scholarship</t>
  </si>
  <si>
    <t>GFT_00446</t>
  </si>
  <si>
    <t>Other Esteem School of Education Scholarship</t>
  </si>
  <si>
    <t>N6308</t>
  </si>
  <si>
    <t>Nonprofit Management</t>
  </si>
  <si>
    <t>GFT_00447</t>
  </si>
  <si>
    <t>Nonprofit Ldr Mngt Scholarship</t>
  </si>
  <si>
    <t>N6311</t>
  </si>
  <si>
    <t>W Scott McIntyre Mem Sch Fund</t>
  </si>
  <si>
    <t>GFT_00448</t>
  </si>
  <si>
    <t xml:space="preserve">W Scott McIntyre Memorial Scholarship </t>
  </si>
  <si>
    <t>N6312</t>
  </si>
  <si>
    <t>NPLP Ackerman Sch Challenge</t>
  </si>
  <si>
    <t>GFT_00449</t>
  </si>
  <si>
    <t>NPLP Ackerman Scholarship Challenge</t>
  </si>
  <si>
    <t>N6313</t>
  </si>
  <si>
    <t>Ann Navarra Scholarship</t>
  </si>
  <si>
    <t>GFT_00450</t>
  </si>
  <si>
    <t>N6316</t>
  </si>
  <si>
    <t>SOLES Faculty Schol-Growth</t>
  </si>
  <si>
    <t>GFT_01179</t>
  </si>
  <si>
    <t>N6401</t>
  </si>
  <si>
    <t>Work Study Prog Law School</t>
  </si>
  <si>
    <t>GRT_0322</t>
  </si>
  <si>
    <t>ZZZ-0006 Federal Work-Study Program-School of Law</t>
  </si>
  <si>
    <t>N6402</t>
  </si>
  <si>
    <t>CWSP JLD Fund Law School</t>
  </si>
  <si>
    <t>GFT_00451</t>
  </si>
  <si>
    <t>N6403</t>
  </si>
  <si>
    <t>Law Student Aid</t>
  </si>
  <si>
    <t>GFT_00452</t>
  </si>
  <si>
    <t>Law Student Aid Scholarship</t>
  </si>
  <si>
    <t>N6406</t>
  </si>
  <si>
    <t>Summer Abroad CES Foundation</t>
  </si>
  <si>
    <t>GFT_00453</t>
  </si>
  <si>
    <t>Summer abroad CES Fnd</t>
  </si>
  <si>
    <t>N6407</t>
  </si>
  <si>
    <t>Law Grad Prog Scholarships</t>
  </si>
  <si>
    <t>GFT_00454</t>
  </si>
  <si>
    <t>N6410</t>
  </si>
  <si>
    <t>Carr Ferguson Grad Tax Rsch Fshp</t>
  </si>
  <si>
    <t>GFT_00455</t>
  </si>
  <si>
    <t>Carr Ferguson Graduate Tax Research Fellowship</t>
  </si>
  <si>
    <t>N6412</t>
  </si>
  <si>
    <t>Baker &amp; McKenzie Scholarship</t>
  </si>
  <si>
    <t>GFT_00456</t>
  </si>
  <si>
    <t>Baker and Mckenzie Scholarship</t>
  </si>
  <si>
    <t>N6418</t>
  </si>
  <si>
    <t>HFM Diversity Scholarship</t>
  </si>
  <si>
    <t>GFT_00457</t>
  </si>
  <si>
    <t>N6420</t>
  </si>
  <si>
    <t>Armato Entrepreneurial Schol</t>
  </si>
  <si>
    <t>GFT_00458</t>
  </si>
  <si>
    <t>Armato Entrepreneurial Scholarship</t>
  </si>
  <si>
    <t>N6422</t>
  </si>
  <si>
    <t>Price Family Int'l Study Fund</t>
  </si>
  <si>
    <t>GFT_00459</t>
  </si>
  <si>
    <t xml:space="preserve">Price Family International Studies </t>
  </si>
  <si>
    <t>N6423</t>
  </si>
  <si>
    <t>Law Annual Named Scholarships</t>
  </si>
  <si>
    <t>GFT_00460</t>
  </si>
  <si>
    <t>School of Law Annual Named Scholarships</t>
  </si>
  <si>
    <t>N6424</t>
  </si>
  <si>
    <t>Blanchard Krasner French Schol</t>
  </si>
  <si>
    <t>GFT_00461</t>
  </si>
  <si>
    <t>Blanchard, Krasner and French Annual Scholarship</t>
  </si>
  <si>
    <t>N6425</t>
  </si>
  <si>
    <t>Class of 1974 Scholarship</t>
  </si>
  <si>
    <t>GFT_00462</t>
  </si>
  <si>
    <t>N6426</t>
  </si>
  <si>
    <t>Lurie Social Resp Law Schol</t>
  </si>
  <si>
    <t>GFT_00463</t>
  </si>
  <si>
    <t>The Michael (J.D. '93) and Karen Lurie Social Responsibility Law Scholarship</t>
  </si>
  <si>
    <t>N6427</t>
  </si>
  <si>
    <t>LGBTQ Alumni Law Scholarship</t>
  </si>
  <si>
    <t>GFT_00464</t>
  </si>
  <si>
    <t>N6428</t>
  </si>
  <si>
    <t>LLM Tax Scholarship</t>
  </si>
  <si>
    <t>GFT_00465</t>
  </si>
  <si>
    <t>N6429</t>
  </si>
  <si>
    <t>Law Scholarship Holding Acct</t>
  </si>
  <si>
    <t>GFT_00466</t>
  </si>
  <si>
    <t>School of Law Scholarship Holding Account</t>
  </si>
  <si>
    <t>N6430</t>
  </si>
  <si>
    <t>LLM Named Scholarships</t>
  </si>
  <si>
    <t>GFT_00467</t>
  </si>
  <si>
    <t>School of Law LLM Named Scholarships</t>
  </si>
  <si>
    <t>N6431</t>
  </si>
  <si>
    <t>Harvey Levine Scholarship Fund</t>
  </si>
  <si>
    <t>GFT_00468</t>
  </si>
  <si>
    <t xml:space="preserve">Harvey Levine Scholarship </t>
  </si>
  <si>
    <t>N6432</t>
  </si>
  <si>
    <t>Class of 1976 Scholarship</t>
  </si>
  <si>
    <t>GFT_00469</t>
  </si>
  <si>
    <t>N6433</t>
  </si>
  <si>
    <t>Class of 1986 Scholarship</t>
  </si>
  <si>
    <t>GFT_00470</t>
  </si>
  <si>
    <t>N6434</t>
  </si>
  <si>
    <t>Class of 1979 Scholarship</t>
  </si>
  <si>
    <t>GFT_00471</t>
  </si>
  <si>
    <t>N6435</t>
  </si>
  <si>
    <t>Alberta Casey Scholarship</t>
  </si>
  <si>
    <t>GFT_00472</t>
  </si>
  <si>
    <t>Alberta S. Casey Annual Named Scholarship</t>
  </si>
  <si>
    <t>N6436</t>
  </si>
  <si>
    <t>Julie M. Robinson Annual Schol</t>
  </si>
  <si>
    <t>GFT_00473</t>
  </si>
  <si>
    <t>Julie M. Robinson Annual Name Scholarship</t>
  </si>
  <si>
    <t>N6437</t>
  </si>
  <si>
    <t>Rider Annual Scholarship Fund</t>
  </si>
  <si>
    <t>GFT_00474</t>
  </si>
  <si>
    <t xml:space="preserve">Michael J. and Deborah J. Rider Scholarship </t>
  </si>
  <si>
    <t>N6438</t>
  </si>
  <si>
    <t>Dean Donald Weckstein Scholar</t>
  </si>
  <si>
    <t>GFT_00475</t>
  </si>
  <si>
    <t>Dean Donald Weckstein Scholarship</t>
  </si>
  <si>
    <t>N6439</t>
  </si>
  <si>
    <t>Thomas McCauley Scholarship</t>
  </si>
  <si>
    <t>GFT_00476</t>
  </si>
  <si>
    <t>Thomas F. L. McCauley Annual Named Scholarship</t>
  </si>
  <si>
    <t>N6440</t>
  </si>
  <si>
    <t>Law Alumni Board Scholarship</t>
  </si>
  <si>
    <t>GFT_00477</t>
  </si>
  <si>
    <t>N6441</t>
  </si>
  <si>
    <t>DLA Piper Life Science Schol</t>
  </si>
  <si>
    <t>GFT_00478</t>
  </si>
  <si>
    <t>DLA Piper Life Science and Technology Scholarship</t>
  </si>
  <si>
    <t>N6442</t>
  </si>
  <si>
    <t>Karen P. Hewitt ANS</t>
  </si>
  <si>
    <t>GFT_00479</t>
  </si>
  <si>
    <t>Karen P. Hewitt Annual Named Scholarship</t>
  </si>
  <si>
    <t>N6443</t>
  </si>
  <si>
    <t>Faye D Hunter Annual Schol Fnd</t>
  </si>
  <si>
    <t>GFT_00480</t>
  </si>
  <si>
    <t xml:space="preserve">Faye D Hunter Annual Named Scholarship </t>
  </si>
  <si>
    <t>N6444</t>
  </si>
  <si>
    <t>Julianne D. Fellmeth Sch Fund</t>
  </si>
  <si>
    <t>GFT_00481</t>
  </si>
  <si>
    <t xml:space="preserve">Julianne D. Fellmeth Sch </t>
  </si>
  <si>
    <t>N6445</t>
  </si>
  <si>
    <t>Gonick Student Scholarshp Fund</t>
  </si>
  <si>
    <t>GFT_00482</t>
  </si>
  <si>
    <t xml:space="preserve">Gonick Student Scholarshp </t>
  </si>
  <si>
    <t>N6446</t>
  </si>
  <si>
    <t>Doucette Annual Named Schol</t>
  </si>
  <si>
    <t>GFT_00483</t>
  </si>
  <si>
    <t>Kenneth and Thelma Doucette Annual Named Scholarship</t>
  </si>
  <si>
    <t>N6447</t>
  </si>
  <si>
    <t>Gomez Trial Attorneys DACA Sch</t>
  </si>
  <si>
    <t>GFT_00484</t>
  </si>
  <si>
    <t>N6448</t>
  </si>
  <si>
    <t>Gomez Trial Attorneys Gender</t>
  </si>
  <si>
    <t>GFT_00485</t>
  </si>
  <si>
    <t xml:space="preserve">Gomez Trial Attorneys Gender Equality Scholarship </t>
  </si>
  <si>
    <t>N6449</t>
  </si>
  <si>
    <t>John H Gomez LGBTQ Schol Fund</t>
  </si>
  <si>
    <t>GFT_00486</t>
  </si>
  <si>
    <t xml:space="preserve">John H. Gomez LGBTQ Scholarship </t>
  </si>
  <si>
    <t>N6450</t>
  </si>
  <si>
    <t>Qualcom IP Scholarship Program</t>
  </si>
  <si>
    <t>GFT_00487</t>
  </si>
  <si>
    <t>Qualcomm Intelectual Property Scholarship Program</t>
  </si>
  <si>
    <t>N6451</t>
  </si>
  <si>
    <t>Class of 1988 Scholarship Fund</t>
  </si>
  <si>
    <t>GFT_00488</t>
  </si>
  <si>
    <t xml:space="preserve">Class of 1988 Scholarship </t>
  </si>
  <si>
    <t>N6452</t>
  </si>
  <si>
    <t>Turner Diversity Schol Fund</t>
  </si>
  <si>
    <t>GFT_00489</t>
  </si>
  <si>
    <t xml:space="preserve">Turner Diversity Schol </t>
  </si>
  <si>
    <t>N6453</t>
  </si>
  <si>
    <t>Baumgaertner Family Scholarshp</t>
  </si>
  <si>
    <t>GFT_00490</t>
  </si>
  <si>
    <t>Baumgaertner Family Annual Named Scholarship</t>
  </si>
  <si>
    <t>N6454</t>
  </si>
  <si>
    <t>James R McCormick,Jr-Delphi</t>
  </si>
  <si>
    <t>GFT_00491</t>
  </si>
  <si>
    <t xml:space="preserve">James R. McCormick, Jr. Delphi LLP Annual Named Scholarship </t>
  </si>
  <si>
    <t>N6455</t>
  </si>
  <si>
    <t>Haida Massoud Mohdehi Schol</t>
  </si>
  <si>
    <t>GFT_00492</t>
  </si>
  <si>
    <t>Haida Massoud Mojdehi Scholarship</t>
  </si>
  <si>
    <t>N6456</t>
  </si>
  <si>
    <t>Alan and Deb Barbanel Schol</t>
  </si>
  <si>
    <t>GFT_00493</t>
  </si>
  <si>
    <t xml:space="preserve">Alan H. and Deb S. Barbanel Scholarship </t>
  </si>
  <si>
    <t>N6457</t>
  </si>
  <si>
    <t>Finch Thornton Baird Build CA</t>
  </si>
  <si>
    <t>GFT_00494</t>
  </si>
  <si>
    <t xml:space="preserve">Finch, Thornton and Baird, LLP Build California Scholarship </t>
  </si>
  <si>
    <t>N6458</t>
  </si>
  <si>
    <t>Public Interest Fellowships</t>
  </si>
  <si>
    <t>GFT_00495</t>
  </si>
  <si>
    <t>Public Interest Student Legal Fellowships</t>
  </si>
  <si>
    <t>N6459</t>
  </si>
  <si>
    <t>Robert S. Brewer Veteran Schol</t>
  </si>
  <si>
    <t>GFT_00496</t>
  </si>
  <si>
    <t>Robert S. Brewer Veteran Scholarship</t>
  </si>
  <si>
    <t>N6460</t>
  </si>
  <si>
    <t>Kaplan JD/MSRE Program Schol</t>
  </si>
  <si>
    <t>GFT_00497</t>
  </si>
  <si>
    <t>Kaplan JD/MSRE Program Scholarship</t>
  </si>
  <si>
    <t>N6461</t>
  </si>
  <si>
    <t>Vargas Memorial DACA Schol</t>
  </si>
  <si>
    <t>GFT_01209</t>
  </si>
  <si>
    <t>Professor Jorge A Vargas Memorial Deferred action for Childhood Arrivals Scholarship</t>
  </si>
  <si>
    <t>N6462</t>
  </si>
  <si>
    <t>Advancing Black Leadership</t>
  </si>
  <si>
    <t>GFT_01217</t>
  </si>
  <si>
    <t>Advancing Black Leadership and Scholarship in the Law</t>
  </si>
  <si>
    <t>N6463</t>
  </si>
  <si>
    <t>Procopio Scholarship</t>
  </si>
  <si>
    <t>GFT_01228</t>
  </si>
  <si>
    <t>N6464</t>
  </si>
  <si>
    <t>Mike White Scholarship</t>
  </si>
  <si>
    <t>GFT_01229</t>
  </si>
  <si>
    <t>Mike White Scholarship for Excellence in Litigation</t>
  </si>
  <si>
    <t>N6501</t>
  </si>
  <si>
    <t>Nursing Scholarships</t>
  </si>
  <si>
    <t>GFT_00498</t>
  </si>
  <si>
    <t>Nursing Scholarship</t>
  </si>
  <si>
    <t>N6504</t>
  </si>
  <si>
    <t>Julia I Wilkinson Scholarship</t>
  </si>
  <si>
    <t>GFT_00499</t>
  </si>
  <si>
    <t>J. I. Wilkinson Scholarship</t>
  </si>
  <si>
    <t>N6506</t>
  </si>
  <si>
    <t>Mary Charlton Nursing Scholarshi</t>
  </si>
  <si>
    <t>GFT_00500</t>
  </si>
  <si>
    <t>Charlton, Mary J. - Nursing Scholarship</t>
  </si>
  <si>
    <t>N6510</t>
  </si>
  <si>
    <t>Danvera Fdtn Schol 4SON</t>
  </si>
  <si>
    <t>GFT_00501</t>
  </si>
  <si>
    <t>Danvera Foundation, Masters Entry Program Nursing Scholarship</t>
  </si>
  <si>
    <t>N6512</t>
  </si>
  <si>
    <t>ARCS Foundation Scholarship</t>
  </si>
  <si>
    <t>GFT_00502</t>
  </si>
  <si>
    <t>Arcs Foundation Scholarship</t>
  </si>
  <si>
    <t>N6513</t>
  </si>
  <si>
    <t>AMN Healthcare Nursing Scholar</t>
  </si>
  <si>
    <t>GFT_00503</t>
  </si>
  <si>
    <t>AMN Healthcare Nursing Scholarship</t>
  </si>
  <si>
    <t>N6514</t>
  </si>
  <si>
    <t>Scripps PhD Student Fund</t>
  </si>
  <si>
    <t>GFT_00504</t>
  </si>
  <si>
    <t xml:space="preserve">Scripps PhD Student </t>
  </si>
  <si>
    <t>N6515</t>
  </si>
  <si>
    <t>L Bruce Stallard Scholrshp Fnd</t>
  </si>
  <si>
    <t>GFT_00505</t>
  </si>
  <si>
    <t xml:space="preserve">L Bruce Stallard Scholarship </t>
  </si>
  <si>
    <t>N6516</t>
  </si>
  <si>
    <t>Hubbard Scholarship Fund</t>
  </si>
  <si>
    <t>GFT_00506</t>
  </si>
  <si>
    <t xml:space="preserve">Hubbard Scholarship </t>
  </si>
  <si>
    <t>N6517</t>
  </si>
  <si>
    <t>Helene Fuld Health Trust Sch</t>
  </si>
  <si>
    <t>GFT_00507</t>
  </si>
  <si>
    <t xml:space="preserve">Helene Fuld Health Trust Scholarship </t>
  </si>
  <si>
    <t>N6518</t>
  </si>
  <si>
    <t>Jonas Veterans HC Scholars</t>
  </si>
  <si>
    <t>GFT_00508</t>
  </si>
  <si>
    <t>Jonas Veterans Healthcare Scholars</t>
  </si>
  <si>
    <t>N6519</t>
  </si>
  <si>
    <t>Pat Andrus RN Memorial Sch</t>
  </si>
  <si>
    <t>GFT_00509</t>
  </si>
  <si>
    <t>Pat Andrews RN Memorial Scholarhip</t>
  </si>
  <si>
    <t>N6520</t>
  </si>
  <si>
    <t>Brennan &amp; Gaffrey Nurse Educ</t>
  </si>
  <si>
    <t>GFT_00510</t>
  </si>
  <si>
    <t>Robert J. Brennan and Elizabeth A. Gaffrey Nurse Educator Scholarship</t>
  </si>
  <si>
    <t>N6521</t>
  </si>
  <si>
    <t>ENP Scholarship Fund</t>
  </si>
  <si>
    <t>GFT_00511</t>
  </si>
  <si>
    <t xml:space="preserve">Emergency Nurse Practitioner Scholarship </t>
  </si>
  <si>
    <t>N6522</t>
  </si>
  <si>
    <t>DNP Scholarship Fund</t>
  </si>
  <si>
    <t>GFT_00512</t>
  </si>
  <si>
    <t xml:space="preserve">Doctor of Nursing Practice Scholarship </t>
  </si>
  <si>
    <t>N6523</t>
  </si>
  <si>
    <t>Dr Roth PhD Nursing Scholarshp</t>
  </si>
  <si>
    <t>GFT_00513</t>
  </si>
  <si>
    <t>Dr. Patricia Roth PhD Nursing Scholarship</t>
  </si>
  <si>
    <t>N6524</t>
  </si>
  <si>
    <t>Cowan Novak Fund-SD Foundation</t>
  </si>
  <si>
    <t>GFT_01244</t>
  </si>
  <si>
    <t>The George W Cowan and Julie Cowan Novak Fund at the San Diego Foundation</t>
  </si>
  <si>
    <t>N6702</t>
  </si>
  <si>
    <t>Paulus Peace Scholarship</t>
  </si>
  <si>
    <t>GFT_00514</t>
  </si>
  <si>
    <t>N6703</t>
  </si>
  <si>
    <t>Africa Peace Scholarship</t>
  </si>
  <si>
    <t>GFT_00515</t>
  </si>
  <si>
    <t>N6705</t>
  </si>
  <si>
    <t>Kyoto Scholarship</t>
  </si>
  <si>
    <t>GFT_00516</t>
  </si>
  <si>
    <t>Kyoto Scholarship in Peace Studies</t>
  </si>
  <si>
    <t>N6706</t>
  </si>
  <si>
    <t>Lerach Peace Scholarship</t>
  </si>
  <si>
    <t>GFT_00517</t>
  </si>
  <si>
    <t>Lerach Peace and Justice Scholarship</t>
  </si>
  <si>
    <t>N6707</t>
  </si>
  <si>
    <t>Storey Scholarship for Peace</t>
  </si>
  <si>
    <t>GFT_00518</t>
  </si>
  <si>
    <t>Andrew James Storey Scholarship for Peace and Justice Studies</t>
  </si>
  <si>
    <t>N6708</t>
  </si>
  <si>
    <t>Master Student Scholarship</t>
  </si>
  <si>
    <t>GFT_00519</t>
  </si>
  <si>
    <t>Kroc School Master Student Scholarship</t>
  </si>
  <si>
    <t>N6709</t>
  </si>
  <si>
    <t>Katherine Francola Peace Schol</t>
  </si>
  <si>
    <t>GFT_00520</t>
  </si>
  <si>
    <t>Katherine Francola Peace Scholarship</t>
  </si>
  <si>
    <t>N6710</t>
  </si>
  <si>
    <t>Grillo-Marxuach Scholarship</t>
  </si>
  <si>
    <t>GFT_00521</t>
  </si>
  <si>
    <t>Grillo-Marxuach Family Scholarship</t>
  </si>
  <si>
    <t>N6711</t>
  </si>
  <si>
    <t>Kroc School Knauss Scholarship</t>
  </si>
  <si>
    <t>GFT_00522</t>
  </si>
  <si>
    <t>Kroc School Knauss Family Scholarship</t>
  </si>
  <si>
    <t>N6712</t>
  </si>
  <si>
    <t>Darling Andreu Scholarship</t>
  </si>
  <si>
    <t>GFT_00523</t>
  </si>
  <si>
    <t>Darling Andreu Peace Scholarship</t>
  </si>
  <si>
    <t>N6713</t>
  </si>
  <si>
    <t>Gerry Bush Scholarship</t>
  </si>
  <si>
    <t>GFT_00524</t>
  </si>
  <si>
    <t>N6714</t>
  </si>
  <si>
    <t>Wasson Social Innovation Schol</t>
  </si>
  <si>
    <t>GFT_00525</t>
  </si>
  <si>
    <t>Wasson Social Innovation Scholarship</t>
  </si>
  <si>
    <t>N6715</t>
  </si>
  <si>
    <t>Ramirez Family Scholarship Fnd</t>
  </si>
  <si>
    <t>GFT_00526</t>
  </si>
  <si>
    <t xml:space="preserve">Ramirez Family Scholarship </t>
  </si>
  <si>
    <t>N6801</t>
  </si>
  <si>
    <t>Jack In The Box Scholarship</t>
  </si>
  <si>
    <t>GFT_00527</t>
  </si>
  <si>
    <t>Jack in the Box Scholarship</t>
  </si>
  <si>
    <t>N6803</t>
  </si>
  <si>
    <t>Golf Scholarship Fund</t>
  </si>
  <si>
    <t>GFT_00528</t>
  </si>
  <si>
    <t>Golf Scholarship</t>
  </si>
  <si>
    <t>N6805</t>
  </si>
  <si>
    <t>Bob &amp; Betty Cahan Scholarship</t>
  </si>
  <si>
    <t>GFT_00529</t>
  </si>
  <si>
    <t>Bob and Betty Cahan Scholarship</t>
  </si>
  <si>
    <t>N6806</t>
  </si>
  <si>
    <t>GFT_00530</t>
  </si>
  <si>
    <t>N6807</t>
  </si>
  <si>
    <t>Johnson's Hope Scholarship</t>
  </si>
  <si>
    <t>GFT_00531</t>
  </si>
  <si>
    <t>N6850</t>
  </si>
  <si>
    <t>Johnston Schoell Scholarship</t>
  </si>
  <si>
    <t>GFT_00532</t>
  </si>
  <si>
    <t>N6851</t>
  </si>
  <si>
    <t>Hannon Engineering Scholarship</t>
  </si>
  <si>
    <t>GFT_00533</t>
  </si>
  <si>
    <t>Bill Hannon Foundation Engineering Scholarship</t>
  </si>
  <si>
    <t>N6852</t>
  </si>
  <si>
    <t>Krylow Family Scholarship</t>
  </si>
  <si>
    <t>GFT_00534</t>
  </si>
  <si>
    <t>N6853</t>
  </si>
  <si>
    <t>ARCS Foundation Engineering</t>
  </si>
  <si>
    <t>GFT_00535</t>
  </si>
  <si>
    <t>ARCS Foundation Engineering Scholarships</t>
  </si>
  <si>
    <t>N6854</t>
  </si>
  <si>
    <t>Olson Engineering Schol-Growth</t>
  </si>
  <si>
    <t>GFT_00536</t>
  </si>
  <si>
    <t>Rick Olson Engineering Scholarship</t>
  </si>
  <si>
    <t>N6855</t>
  </si>
  <si>
    <t>Engineering Scholarship Fund</t>
  </si>
  <si>
    <t>GFT_00537</t>
  </si>
  <si>
    <t xml:space="preserve">Engineering Scholarship </t>
  </si>
  <si>
    <t>N6856</t>
  </si>
  <si>
    <t>Daniel Nelson Scholarship</t>
  </si>
  <si>
    <t>GFT_00538</t>
  </si>
  <si>
    <t xml:space="preserve">Daniel Nelson Scholarship </t>
  </si>
  <si>
    <t>N6857</t>
  </si>
  <si>
    <t>GFT_00539</t>
  </si>
  <si>
    <t xml:space="preserve">David Malicky Engineering Scholarship </t>
  </si>
  <si>
    <t>N6858</t>
  </si>
  <si>
    <t>Kanneman Engineering Schol Fnd</t>
  </si>
  <si>
    <t>GFT_00540</t>
  </si>
  <si>
    <t xml:space="preserve">Thomas A. Kanneman Engineering Scholarship </t>
  </si>
  <si>
    <t>N6859</t>
  </si>
  <si>
    <t>Henry Rothen Scholarship Fund</t>
  </si>
  <si>
    <t>GFT_00541</t>
  </si>
  <si>
    <t xml:space="preserve">Henry A. Rothen Engineering Scholarship </t>
  </si>
  <si>
    <t>N6860</t>
  </si>
  <si>
    <t>Spencer McDonald CS currnt use</t>
  </si>
  <si>
    <t>GFT_01211</t>
  </si>
  <si>
    <t>Spencer McDonald Restricted Current Use Fund in Computer Science and International Study Abroad</t>
  </si>
  <si>
    <t>N6861</t>
  </si>
  <si>
    <t>Shiley Engineering Scholarship</t>
  </si>
  <si>
    <t>GFT_01234</t>
  </si>
  <si>
    <t>Shiley Engineering Scholarship Fund</t>
  </si>
  <si>
    <t>N6901</t>
  </si>
  <si>
    <t>Comite Mexico Schol Growth</t>
  </si>
  <si>
    <t>GFT_00542</t>
  </si>
  <si>
    <t>Comite Mexico Scholarship</t>
  </si>
  <si>
    <t>N6902</t>
  </si>
  <si>
    <t>Parent Partnership Fund</t>
  </si>
  <si>
    <t>GFT_00543</t>
  </si>
  <si>
    <t xml:space="preserve">Parent Partnership </t>
  </si>
  <si>
    <t>N6903</t>
  </si>
  <si>
    <t>J Phillips Scholarship</t>
  </si>
  <si>
    <t>GFT_00544</t>
  </si>
  <si>
    <t>J. Phillips Scholarship</t>
  </si>
  <si>
    <t>N6904</t>
  </si>
  <si>
    <t>Hallagan,HustonFam Sch-Growth</t>
  </si>
  <si>
    <t>GFT_00545</t>
  </si>
  <si>
    <t>Hallagan and Huston Family Scholarship-Growth</t>
  </si>
  <si>
    <t>N6905</t>
  </si>
  <si>
    <t>Annual Alumni Support Sch</t>
  </si>
  <si>
    <t>GFT_00546</t>
  </si>
  <si>
    <t>N6907</t>
  </si>
  <si>
    <t>Changemaker Scholar Fund</t>
  </si>
  <si>
    <t>GFT_00547</t>
  </si>
  <si>
    <t xml:space="preserve">Changemaker Scholar </t>
  </si>
  <si>
    <t>N6908</t>
  </si>
  <si>
    <t>Stanley M. Walsh Scholarship</t>
  </si>
  <si>
    <t>GFT_00548</t>
  </si>
  <si>
    <t>N6909</t>
  </si>
  <si>
    <t>Class of 2013 Scholarship</t>
  </si>
  <si>
    <t>GFT_01180</t>
  </si>
  <si>
    <t>N6910</t>
  </si>
  <si>
    <t>Bob Baker Scholarship Fund</t>
  </si>
  <si>
    <t>GFT_00549</t>
  </si>
  <si>
    <t xml:space="preserve">Bob Baker Scholarship </t>
  </si>
  <si>
    <t>N6911</t>
  </si>
  <si>
    <t>Class of 2014 Scholarship</t>
  </si>
  <si>
    <t>GFT_01181</t>
  </si>
  <si>
    <t>N6912</t>
  </si>
  <si>
    <t>Class of 2015 Scholarship</t>
  </si>
  <si>
    <t>GFT_01182</t>
  </si>
  <si>
    <t>N6913</t>
  </si>
  <si>
    <t>Class of 2016 Scholarship</t>
  </si>
  <si>
    <t>GFT_01183</t>
  </si>
  <si>
    <t>N6914</t>
  </si>
  <si>
    <t>O'Malley Family Scholarship</t>
  </si>
  <si>
    <t>GFT_00550</t>
  </si>
  <si>
    <t>N6915</t>
  </si>
  <si>
    <t>Michail Scholarship Fund</t>
  </si>
  <si>
    <t>GFT_00551</t>
  </si>
  <si>
    <t xml:space="preserve">Michail Scholarship </t>
  </si>
  <si>
    <t>N6916</t>
  </si>
  <si>
    <t>Ahmanson Foundation Scholarshp</t>
  </si>
  <si>
    <t>GFT_00552</t>
  </si>
  <si>
    <t>Ahmanson Foundation Scholarship</t>
  </si>
  <si>
    <t>N6917</t>
  </si>
  <si>
    <t>Lone Mountain Scholarship</t>
  </si>
  <si>
    <t>GFT_00553</t>
  </si>
  <si>
    <t>N6919</t>
  </si>
  <si>
    <t>Class of 2017 Scholarship</t>
  </si>
  <si>
    <t>GFT_01184</t>
  </si>
  <si>
    <t>N6920</t>
  </si>
  <si>
    <t>Lily Skyer Scholarship</t>
  </si>
  <si>
    <t>GFT_00554</t>
  </si>
  <si>
    <t>N6921</t>
  </si>
  <si>
    <t>Kilian Slayton Restrctd Schshp</t>
  </si>
  <si>
    <t>GFT_00555</t>
  </si>
  <si>
    <t xml:space="preserve">Kilian Slatyton Restricted Scholarship </t>
  </si>
  <si>
    <t>N6922</t>
  </si>
  <si>
    <t>Vistamar Scholarship Fund</t>
  </si>
  <si>
    <t>GFT_00556</t>
  </si>
  <si>
    <t xml:space="preserve">Vistamar Scholarship </t>
  </si>
  <si>
    <t>N6923</t>
  </si>
  <si>
    <t>Class of 2018 Scholarship</t>
  </si>
  <si>
    <t>GFT_01185</t>
  </si>
  <si>
    <t>N6924</t>
  </si>
  <si>
    <t>St. Michael's Foundation Schol</t>
  </si>
  <si>
    <t>GFT_00557</t>
  </si>
  <si>
    <t>St. Michael's Foundation Scholarship</t>
  </si>
  <si>
    <t>N6925</t>
  </si>
  <si>
    <t>Paul D Engstrand Memorial Fund</t>
  </si>
  <si>
    <t>GFT_00558</t>
  </si>
  <si>
    <t xml:space="preserve">Paul D. Engstrand Memorial </t>
  </si>
  <si>
    <t>N6926</t>
  </si>
  <si>
    <t>Ann Navarra OLP Alumnae Sch</t>
  </si>
  <si>
    <t>GFT_00559</t>
  </si>
  <si>
    <t>Ann Navarra OLP Alumnae Scholarship</t>
  </si>
  <si>
    <t>N6927</t>
  </si>
  <si>
    <t>Bill Hannon 2015 Scholarship</t>
  </si>
  <si>
    <t>GFT_00560</t>
  </si>
  <si>
    <t>2015 - Bill Hannon Foundation Scholarship</t>
  </si>
  <si>
    <t>N6928</t>
  </si>
  <si>
    <t>Alice Hayes Mortar Board Sch</t>
  </si>
  <si>
    <t>GFT_00561</t>
  </si>
  <si>
    <t>Alice B. Hayes Mortar Board Scholarship</t>
  </si>
  <si>
    <t>N6929</t>
  </si>
  <si>
    <t>Kalfayan Scholarship Fund</t>
  </si>
  <si>
    <t>GFT_00562</t>
  </si>
  <si>
    <t xml:space="preserve">Kalfayan Family Scholarship </t>
  </si>
  <si>
    <t>N6930</t>
  </si>
  <si>
    <t>Davis Memorial Scholarship</t>
  </si>
  <si>
    <t>GFT_00563</t>
  </si>
  <si>
    <t>N6931</t>
  </si>
  <si>
    <t>Class of 2019</t>
  </si>
  <si>
    <t>GFT_01186</t>
  </si>
  <si>
    <t>N6932</t>
  </si>
  <si>
    <t>Hearst Foundation Scholarship</t>
  </si>
  <si>
    <t>GFT_00564</t>
  </si>
  <si>
    <t>N6933</t>
  </si>
  <si>
    <t>Leota P. Whiteman Scholarship</t>
  </si>
  <si>
    <t>GFT_00565</t>
  </si>
  <si>
    <t>N6934</t>
  </si>
  <si>
    <t>Bill Hannon Veteran Scholarshp</t>
  </si>
  <si>
    <t>GFT_00566</t>
  </si>
  <si>
    <t>2016 - Bill Hannon Scholarship</t>
  </si>
  <si>
    <t>N6935</t>
  </si>
  <si>
    <t>Class of 2020 Scholarship</t>
  </si>
  <si>
    <t>GFT_01187</t>
  </si>
  <si>
    <t>N6936</t>
  </si>
  <si>
    <t>MacDonald Community Scholarshp</t>
  </si>
  <si>
    <t>GFT_00567</t>
  </si>
  <si>
    <t>MacDonald Community Scholarship Program</t>
  </si>
  <si>
    <t>N6937</t>
  </si>
  <si>
    <t>Latino Alumni Network-Growth</t>
  </si>
  <si>
    <t>GFT_00568</t>
  </si>
  <si>
    <t>Latino Alumni Network Scholarship</t>
  </si>
  <si>
    <t>N6938</t>
  </si>
  <si>
    <t>Leah H. Swig Scholarship Fund</t>
  </si>
  <si>
    <t>GFT_00569</t>
  </si>
  <si>
    <t xml:space="preserve">Leah H. Swig Scholarship </t>
  </si>
  <si>
    <t>N6939</t>
  </si>
  <si>
    <t>St. Francis Center Fund</t>
  </si>
  <si>
    <t>GFT_00570</t>
  </si>
  <si>
    <t>St. Francis Center for Priestly Formation</t>
  </si>
  <si>
    <t>N6940</t>
  </si>
  <si>
    <t>Black Alumni Network Schol</t>
  </si>
  <si>
    <t>GFT_00571</t>
  </si>
  <si>
    <t xml:space="preserve">Black Alumni Network Scholarship </t>
  </si>
  <si>
    <t>N6941</t>
  </si>
  <si>
    <t>Bill Hannon 2017 Scholarship</t>
  </si>
  <si>
    <t>GFT_00572</t>
  </si>
  <si>
    <t>2017 - Bill Hannon Scholarship</t>
  </si>
  <si>
    <t>N6942</t>
  </si>
  <si>
    <t>GFT_00573</t>
  </si>
  <si>
    <t>N6943</t>
  </si>
  <si>
    <t>Klauser Family Scholarship</t>
  </si>
  <si>
    <t>GFT_00574</t>
  </si>
  <si>
    <t>N6944</t>
  </si>
  <si>
    <t>Class Legacy Scholarship Fund</t>
  </si>
  <si>
    <t>GFT_00575</t>
  </si>
  <si>
    <t xml:space="preserve">Senior Legacy Scholarships </t>
  </si>
  <si>
    <t>N6945</t>
  </si>
  <si>
    <t>GFT_01188</t>
  </si>
  <si>
    <t>N6946</t>
  </si>
  <si>
    <t>Phyllis G. Mozilo Schol Fund</t>
  </si>
  <si>
    <t>GFT_00576</t>
  </si>
  <si>
    <t xml:space="preserve">Phyllis Grace Mozilo Scholarship </t>
  </si>
  <si>
    <t>N6947</t>
  </si>
  <si>
    <t>Holleman Fdn Copley SA Sch</t>
  </si>
  <si>
    <t>GFT_00577</t>
  </si>
  <si>
    <t>N6948</t>
  </si>
  <si>
    <t>Kenrose Kitchen Table Fndn Sch</t>
  </si>
  <si>
    <t>GFT_00578</t>
  </si>
  <si>
    <t>Kenrose Kitchen Table Foundation Scholarship</t>
  </si>
  <si>
    <t>N6949</t>
  </si>
  <si>
    <t>Torero Promise Program</t>
  </si>
  <si>
    <t>GFT_00579</t>
  </si>
  <si>
    <t>N6950</t>
  </si>
  <si>
    <t>Bried Fam Schol for Sober Stdn</t>
  </si>
  <si>
    <t>GFT_00580</t>
  </si>
  <si>
    <t>Bried Family Scholarship for Sober Students</t>
  </si>
  <si>
    <t>N6951</t>
  </si>
  <si>
    <t>European Scholarship</t>
  </si>
  <si>
    <t>GFT_00581</t>
  </si>
  <si>
    <t>N6952</t>
  </si>
  <si>
    <t>Rev. Wm. G. Mooney Scholarship</t>
  </si>
  <si>
    <t>GFT_00582</t>
  </si>
  <si>
    <t>Reverend William G. Mooney Scholarship</t>
  </si>
  <si>
    <t>N6953</t>
  </si>
  <si>
    <t>Grandparents Scholarship Fund</t>
  </si>
  <si>
    <t>GFT_00583</t>
  </si>
  <si>
    <t xml:space="preserve">Grandparents Scholarship </t>
  </si>
  <si>
    <t>N6954</t>
  </si>
  <si>
    <t>Dupont Undergraduate Scholarship</t>
  </si>
  <si>
    <t>GFT_01203</t>
  </si>
  <si>
    <t>N6955</t>
  </si>
  <si>
    <t>Bill Hannon Fdn Ugrad Sch 2020</t>
  </si>
  <si>
    <t>GFT_01199</t>
  </si>
  <si>
    <t>Bill Hannon Foundation Undergraduate Scholarships 2020</t>
  </si>
  <si>
    <t>N6956</t>
  </si>
  <si>
    <t>Alumni Regional Rally Scholars</t>
  </si>
  <si>
    <t>GFT_01197</t>
  </si>
  <si>
    <t>Alumni Regional Rally Scholarship</t>
  </si>
  <si>
    <t>N6957</t>
  </si>
  <si>
    <t>Native Alumni Network Schol</t>
  </si>
  <si>
    <t>GFT_01208</t>
  </si>
  <si>
    <t>Native Alumni Network Scholarship</t>
  </si>
  <si>
    <t>N6958</t>
  </si>
  <si>
    <t>Underrepresented Student Fund</t>
  </si>
  <si>
    <t>GFT_01218</t>
  </si>
  <si>
    <t>Underrepresented Student</t>
  </si>
  <si>
    <t>N6959</t>
  </si>
  <si>
    <t>Caldwell Family Scholarship</t>
  </si>
  <si>
    <t>GFT_01221</t>
  </si>
  <si>
    <t>N6960</t>
  </si>
  <si>
    <t>Founders Gala Student Sch</t>
  </si>
  <si>
    <t>GFT_01224</t>
  </si>
  <si>
    <t>Founders Gala Student Scholarship</t>
  </si>
  <si>
    <t>N6961</t>
  </si>
  <si>
    <t>Bill Hannon Fndn Impact Schol</t>
  </si>
  <si>
    <t>GFT_01237</t>
  </si>
  <si>
    <t>Bill Hannon Foundation Impact Scholarship</t>
  </si>
  <si>
    <t>N6999</t>
  </si>
  <si>
    <t>Unidentified Restricted Gift</t>
  </si>
  <si>
    <t>GFT_00584</t>
  </si>
  <si>
    <t>Unidentified Restricted Gifts</t>
  </si>
  <si>
    <t>N7001</t>
  </si>
  <si>
    <t>KSPS Deans Discretionary Fund</t>
  </si>
  <si>
    <t>GFT_00585</t>
  </si>
  <si>
    <t xml:space="preserve">KSPS Dean's Innovation </t>
  </si>
  <si>
    <t>N7011</t>
  </si>
  <si>
    <t>Transborder Institute Growth</t>
  </si>
  <si>
    <t>GFT_01189</t>
  </si>
  <si>
    <t>N7013</t>
  </si>
  <si>
    <t>WorldLink Restricted</t>
  </si>
  <si>
    <t>GFT_00586</t>
  </si>
  <si>
    <t>Kroc Institute for Peace and Justice Worldlink</t>
  </si>
  <si>
    <t>N7020</t>
  </si>
  <si>
    <t>Kroc CPC</t>
  </si>
  <si>
    <t>GFT_00587</t>
  </si>
  <si>
    <t>Kroc Center for Peace and Commerce</t>
  </si>
  <si>
    <t>N7022</t>
  </si>
  <si>
    <t>Religion and Peacebuilding</t>
  </si>
  <si>
    <t>GFT_00588</t>
  </si>
  <si>
    <t>N7024</t>
  </si>
  <si>
    <t>Women For Social Impact</t>
  </si>
  <si>
    <t>GFT_00589</t>
  </si>
  <si>
    <t>N7026</t>
  </si>
  <si>
    <t>Rotary Foundation Scholarships</t>
  </si>
  <si>
    <t>GFT_00590</t>
  </si>
  <si>
    <t>N7027</t>
  </si>
  <si>
    <t>Building Trust Partnership</t>
  </si>
  <si>
    <t>GFT_00591</t>
  </si>
  <si>
    <t>N7028</t>
  </si>
  <si>
    <t>Women Waging Peace Network</t>
  </si>
  <si>
    <t>GFT_00592</t>
  </si>
  <si>
    <t>N7029</t>
  </si>
  <si>
    <t>Dammeyer Distinguished Prof</t>
  </si>
  <si>
    <t>GFT_00593</t>
  </si>
  <si>
    <t>Dammeyer Distinguished Professor of Global Leadership and Education</t>
  </si>
  <si>
    <t>N7030</t>
  </si>
  <si>
    <t>Fowler Global SIC</t>
  </si>
  <si>
    <t>GFT_00594</t>
  </si>
  <si>
    <t>Fowler Global Social Innovation Challenge</t>
  </si>
  <si>
    <t>N7031</t>
  </si>
  <si>
    <t>Impact:Peace</t>
  </si>
  <si>
    <t>GFT_00595</t>
  </si>
  <si>
    <t>N8001</t>
  </si>
  <si>
    <t>General Athletic Fund Restricted</t>
  </si>
  <si>
    <t>GFT_00596</t>
  </si>
  <si>
    <t xml:space="preserve">Torero Scholar-Athlete </t>
  </si>
  <si>
    <t>N8003</t>
  </si>
  <si>
    <t>Mens Basketball Restricted</t>
  </si>
  <si>
    <t>GFT_00597</t>
  </si>
  <si>
    <t>Men's Basketball</t>
  </si>
  <si>
    <t>N8004</t>
  </si>
  <si>
    <t>Football Restricted</t>
  </si>
  <si>
    <t>GFT_00598</t>
  </si>
  <si>
    <t>N8005</t>
  </si>
  <si>
    <t>Mens Golf Restricted</t>
  </si>
  <si>
    <t>GFT_00599</t>
  </si>
  <si>
    <t>Golf</t>
  </si>
  <si>
    <t>N8006</t>
  </si>
  <si>
    <t>Golf Tournament</t>
  </si>
  <si>
    <t>GFT_00600</t>
  </si>
  <si>
    <t>N8007</t>
  </si>
  <si>
    <t>Men Tennis Restricted</t>
  </si>
  <si>
    <t>GFT_00601</t>
  </si>
  <si>
    <t>Men's Tennis</t>
  </si>
  <si>
    <t>N8008</t>
  </si>
  <si>
    <t>Women Volleyball Restricted</t>
  </si>
  <si>
    <t>GFT_00602</t>
  </si>
  <si>
    <t>Volleyball</t>
  </si>
  <si>
    <t>N8009</t>
  </si>
  <si>
    <t>Women Tennis Restricted</t>
  </si>
  <si>
    <t>GFT_00603</t>
  </si>
  <si>
    <t>Women's Tennis</t>
  </si>
  <si>
    <t>N8010</t>
  </si>
  <si>
    <t>Women Basketball Restricted</t>
  </si>
  <si>
    <t>GFT_00604</t>
  </si>
  <si>
    <t>Women's Basketball</t>
  </si>
  <si>
    <t>N8011</t>
  </si>
  <si>
    <t>GFT_00605</t>
  </si>
  <si>
    <t>N8012</t>
  </si>
  <si>
    <t>Women Swimming Restricted</t>
  </si>
  <si>
    <t>GFT_00606</t>
  </si>
  <si>
    <t>Swimming</t>
  </si>
  <si>
    <t>N8013</t>
  </si>
  <si>
    <t>Men Crew Restricted</t>
  </si>
  <si>
    <t>GFT_00607</t>
  </si>
  <si>
    <t>Men's Crew</t>
  </si>
  <si>
    <t>N8014</t>
  </si>
  <si>
    <t>Women Softball Restricted</t>
  </si>
  <si>
    <t>GFT_00608</t>
  </si>
  <si>
    <t>Women's Softball</t>
  </si>
  <si>
    <t>N8015</t>
  </si>
  <si>
    <t>Men and Women Cross Country</t>
  </si>
  <si>
    <t>GFT_00609</t>
  </si>
  <si>
    <t>Cross Country</t>
  </si>
  <si>
    <t>N8016</t>
  </si>
  <si>
    <t>Men Soccer Restricted</t>
  </si>
  <si>
    <t>GFT_00610</t>
  </si>
  <si>
    <t>Men's Soccer</t>
  </si>
  <si>
    <t>N8017</t>
  </si>
  <si>
    <t>Sports Medicine Restricted</t>
  </si>
  <si>
    <t>GFT_00611</t>
  </si>
  <si>
    <t>N8018</t>
  </si>
  <si>
    <t>Women Crew Restricted</t>
  </si>
  <si>
    <t>GFT_00612</t>
  </si>
  <si>
    <t>Women's Crew</t>
  </si>
  <si>
    <t>N8019</t>
  </si>
  <si>
    <t>Women Soccer Restricted</t>
  </si>
  <si>
    <t>GFT_00613</t>
  </si>
  <si>
    <t>Women's Soccer</t>
  </si>
  <si>
    <t>N8020</t>
  </si>
  <si>
    <t>Women Athletics Fundraising</t>
  </si>
  <si>
    <t>GFT_00614</t>
  </si>
  <si>
    <t>Women's raising</t>
  </si>
  <si>
    <t>N8021</t>
  </si>
  <si>
    <t>Marketing Cultivation</t>
  </si>
  <si>
    <t>GFT_00615</t>
  </si>
  <si>
    <t>Marketing/Cultivation</t>
  </si>
  <si>
    <t>N8023</t>
  </si>
  <si>
    <t>Summer Sports Camps</t>
  </si>
  <si>
    <t>GFT_00616</t>
  </si>
  <si>
    <t>Summer Sport Camps</t>
  </si>
  <si>
    <t>N8025</t>
  </si>
  <si>
    <t>General Athletic Scholarshp Fd</t>
  </si>
  <si>
    <t>GFT_00617</t>
  </si>
  <si>
    <t>General Athletic Scholarship</t>
  </si>
  <si>
    <t>N8027</t>
  </si>
  <si>
    <t>NCAA Academic Enhancement</t>
  </si>
  <si>
    <t>GFT_00618</t>
  </si>
  <si>
    <t>NCAA - Academic Enhancement</t>
  </si>
  <si>
    <t>N8030</t>
  </si>
  <si>
    <t>Torero Spirit Dance Team</t>
  </si>
  <si>
    <t>GFT_00619</t>
  </si>
  <si>
    <t>N8032</t>
  </si>
  <si>
    <t>Sports Banquet Event</t>
  </si>
  <si>
    <t>GFT_00620</t>
  </si>
  <si>
    <t>Sports Banquet</t>
  </si>
  <si>
    <t>N8033</t>
  </si>
  <si>
    <t>Rugby</t>
  </si>
  <si>
    <t>GFT_00621</t>
  </si>
  <si>
    <t>N8034</t>
  </si>
  <si>
    <t>Baseball II</t>
  </si>
  <si>
    <t>GFT_00622</t>
  </si>
  <si>
    <t>N8036</t>
  </si>
  <si>
    <t>Equestrian Club</t>
  </si>
  <si>
    <t>GFT_00623</t>
  </si>
  <si>
    <t>N8037</t>
  </si>
  <si>
    <t>Mens Lacrosse</t>
  </si>
  <si>
    <t>GFT_00624</t>
  </si>
  <si>
    <t>Men's Lacrosse</t>
  </si>
  <si>
    <t>N8038</t>
  </si>
  <si>
    <t>Womens Lacrosse</t>
  </si>
  <si>
    <t>GFT_00625</t>
  </si>
  <si>
    <t>Women's Lacrosse</t>
  </si>
  <si>
    <t>N8039</t>
  </si>
  <si>
    <t>Men's Water Polo</t>
  </si>
  <si>
    <t>GFT_00626</t>
  </si>
  <si>
    <t>N8040</t>
  </si>
  <si>
    <t>Water Ski Club</t>
  </si>
  <si>
    <t>GFT_00627</t>
  </si>
  <si>
    <t>N8041</t>
  </si>
  <si>
    <t>Sports Clubs General</t>
  </si>
  <si>
    <t>GFT_00628</t>
  </si>
  <si>
    <t>Sports Club General</t>
  </si>
  <si>
    <t>N8042</t>
  </si>
  <si>
    <t>Volleyball Club</t>
  </si>
  <si>
    <t>GFT_00629</t>
  </si>
  <si>
    <t>N8045</t>
  </si>
  <si>
    <t>Athletic Clothing Merchandise</t>
  </si>
  <si>
    <t>GFT_00630</t>
  </si>
  <si>
    <t>N8046</t>
  </si>
  <si>
    <t>NCAA Std Athl Opportunity Fd</t>
  </si>
  <si>
    <t>GFT_00631</t>
  </si>
  <si>
    <t xml:space="preserve">NCAA Student Athletics Opportunity </t>
  </si>
  <si>
    <t>N8047</t>
  </si>
  <si>
    <t>M Basketball Event</t>
  </si>
  <si>
    <t>GFT_00632</t>
  </si>
  <si>
    <t>Men's Basketball Event</t>
  </si>
  <si>
    <t>N8048</t>
  </si>
  <si>
    <t>Football Event</t>
  </si>
  <si>
    <t>GFT_00633</t>
  </si>
  <si>
    <t>N8049</t>
  </si>
  <si>
    <t>M Tennis Event</t>
  </si>
  <si>
    <t>GFT_00634</t>
  </si>
  <si>
    <t>Men's Tennis Event</t>
  </si>
  <si>
    <t>N8050</t>
  </si>
  <si>
    <t>W Volleyball Event</t>
  </si>
  <si>
    <t>GFT_00635</t>
  </si>
  <si>
    <t>Women's Volleyball Event</t>
  </si>
  <si>
    <t>N8051</t>
  </si>
  <si>
    <t>W Tennis Event</t>
  </si>
  <si>
    <t>GFT_00636</t>
  </si>
  <si>
    <t>Women's Tennis Event</t>
  </si>
  <si>
    <t>N8053</t>
  </si>
  <si>
    <t>W Swimming Event</t>
  </si>
  <si>
    <t>GFT_00637</t>
  </si>
  <si>
    <t>Women's Swimming Event</t>
  </si>
  <si>
    <t>N8054</t>
  </si>
  <si>
    <t>M Rowing Event</t>
  </si>
  <si>
    <t>GFT_00638</t>
  </si>
  <si>
    <t>Men's Rowing Event</t>
  </si>
  <si>
    <t>N8055</t>
  </si>
  <si>
    <t>Softball Event</t>
  </si>
  <si>
    <t>GFT_00639</t>
  </si>
  <si>
    <t>N8056</t>
  </si>
  <si>
    <t>Cross Country Event</t>
  </si>
  <si>
    <t>GFT_00640</t>
  </si>
  <si>
    <t>N8057</t>
  </si>
  <si>
    <t>W Rowing Event</t>
  </si>
  <si>
    <t>GFT_00641</t>
  </si>
  <si>
    <t>Women's Rowing Event</t>
  </si>
  <si>
    <t>N8058</t>
  </si>
  <si>
    <t>M Soccer Event</t>
  </si>
  <si>
    <t>GFT_00642</t>
  </si>
  <si>
    <t>Men's Soccer Event</t>
  </si>
  <si>
    <t>N8059</t>
  </si>
  <si>
    <t>W Soccer Event</t>
  </si>
  <si>
    <t>GFT_00643</t>
  </si>
  <si>
    <t>Women's Soccer Event</t>
  </si>
  <si>
    <t>N8060</t>
  </si>
  <si>
    <t>Baseball II Event</t>
  </si>
  <si>
    <t>GFT_00644</t>
  </si>
  <si>
    <t>Baseball 2 Event</t>
  </si>
  <si>
    <t>N8063</t>
  </si>
  <si>
    <t>Football Offices</t>
  </si>
  <si>
    <t>GFT_00645</t>
  </si>
  <si>
    <t>N8064</t>
  </si>
  <si>
    <t>Law School Intermurals</t>
  </si>
  <si>
    <t>GFT_00646</t>
  </si>
  <si>
    <t>N8065</t>
  </si>
  <si>
    <t>Mens Club Soccer</t>
  </si>
  <si>
    <t>GFT_00647</t>
  </si>
  <si>
    <t>Men's Soccer Club</t>
  </si>
  <si>
    <t>N8066</t>
  </si>
  <si>
    <t>Surf Team</t>
  </si>
  <si>
    <t>GFT_00648</t>
  </si>
  <si>
    <t>N8067</t>
  </si>
  <si>
    <t>Womens Volleyball Club</t>
  </si>
  <si>
    <t>GFT_00649</t>
  </si>
  <si>
    <t>Women's Volleyball Club</t>
  </si>
  <si>
    <t>N8068</t>
  </si>
  <si>
    <t>Ultimate Frisbee Club</t>
  </si>
  <si>
    <t>GFT_00650</t>
  </si>
  <si>
    <t>N8070</t>
  </si>
  <si>
    <t>Weight Room Sports Performance</t>
  </si>
  <si>
    <t>GFT_00651</t>
  </si>
  <si>
    <t>N8071</t>
  </si>
  <si>
    <t>NCAA Student Support Fund</t>
  </si>
  <si>
    <t>GFT_00652</t>
  </si>
  <si>
    <t xml:space="preserve">NCAA Student Support </t>
  </si>
  <si>
    <t>N8072</t>
  </si>
  <si>
    <t>Athletic Events</t>
  </si>
  <si>
    <t>GFT_00653</t>
  </si>
  <si>
    <t>N8073</t>
  </si>
  <si>
    <t>Thomas J Schultz Memorial Fund</t>
  </si>
  <si>
    <t>GFT_00654</t>
  </si>
  <si>
    <t xml:space="preserve">Thomas James Schultz Memorial </t>
  </si>
  <si>
    <t>N8074</t>
  </si>
  <si>
    <t>Club Baseball</t>
  </si>
  <si>
    <t>GFT_00655</t>
  </si>
  <si>
    <t>N8075</t>
  </si>
  <si>
    <t>Club Climbing</t>
  </si>
  <si>
    <t>GFT_00656</t>
  </si>
  <si>
    <t>N8076</t>
  </si>
  <si>
    <t>Club Cross Country</t>
  </si>
  <si>
    <t>GFT_00657</t>
  </si>
  <si>
    <t>N8077</t>
  </si>
  <si>
    <t>Club Dance Company</t>
  </si>
  <si>
    <t>GFT_00658</t>
  </si>
  <si>
    <t>N8078</t>
  </si>
  <si>
    <t>Club Golf</t>
  </si>
  <si>
    <t>GFT_00659</t>
  </si>
  <si>
    <t>N8079</t>
  </si>
  <si>
    <t>Club Roller Hockey</t>
  </si>
  <si>
    <t>GFT_00660</t>
  </si>
  <si>
    <t>N8080</t>
  </si>
  <si>
    <t>Club Tennis</t>
  </si>
  <si>
    <t>GFT_00661</t>
  </si>
  <si>
    <t>N8081</t>
  </si>
  <si>
    <t>Club Woman's Soccer</t>
  </si>
  <si>
    <t>GFT_00662</t>
  </si>
  <si>
    <t>N8082</t>
  </si>
  <si>
    <t>Torero Spirit Cheer Team</t>
  </si>
  <si>
    <t>GFT_00663</t>
  </si>
  <si>
    <t>N8083</t>
  </si>
  <si>
    <t>Tournament Events Fund</t>
  </si>
  <si>
    <t>GFT_00664</t>
  </si>
  <si>
    <t xml:space="preserve">Tournament Events </t>
  </si>
  <si>
    <t>N8084</t>
  </si>
  <si>
    <t>Jiu-Jitsu Club</t>
  </si>
  <si>
    <t>GFT_00665</t>
  </si>
  <si>
    <t>N8085</t>
  </si>
  <si>
    <t>Ice Hockey Club</t>
  </si>
  <si>
    <t>GFT_00666</t>
  </si>
  <si>
    <t>N8086</t>
  </si>
  <si>
    <t>Swim Club</t>
  </si>
  <si>
    <t>GFT_00667</t>
  </si>
  <si>
    <t>N8087</t>
  </si>
  <si>
    <t>Women's Water Polo Club</t>
  </si>
  <si>
    <t>GFT_00668</t>
  </si>
  <si>
    <t>N8088</t>
  </si>
  <si>
    <t>Berman Football Facil Imp Fund</t>
  </si>
  <si>
    <t>GFT_00669</t>
  </si>
  <si>
    <t xml:space="preserve">Berman Football Facility Improvement </t>
  </si>
  <si>
    <t>N8089</t>
  </si>
  <si>
    <t>B. Bickerstaff D &amp; I Fund</t>
  </si>
  <si>
    <t>GFT_01213</t>
  </si>
  <si>
    <t>Bernie Bickerstaff Diversity and Inclusion</t>
  </si>
  <si>
    <t>N8500</t>
  </si>
  <si>
    <t>Engineering Discretionary Fund</t>
  </si>
  <si>
    <t>GFT_00670</t>
  </si>
  <si>
    <t xml:space="preserve">Engineering Discretionary </t>
  </si>
  <si>
    <t>N8503</t>
  </si>
  <si>
    <t>Engineering Senior Design Proj</t>
  </si>
  <si>
    <t>GFT_00671</t>
  </si>
  <si>
    <t>EE Senior Design - Kanneman</t>
  </si>
  <si>
    <t>N8508</t>
  </si>
  <si>
    <t>Donald's Garage Equipment</t>
  </si>
  <si>
    <t>GFT_00672</t>
  </si>
  <si>
    <t>N8509</t>
  </si>
  <si>
    <t>Industry Partnership Program</t>
  </si>
  <si>
    <t>GFT_00673</t>
  </si>
  <si>
    <t>Engineering Industry Partnership Program</t>
  </si>
  <si>
    <t>N8510</t>
  </si>
  <si>
    <t>Schaney Software Curriculm Fnd</t>
  </si>
  <si>
    <t>GFT_00674</t>
  </si>
  <si>
    <t xml:space="preserve">Schaney Software Curriculum </t>
  </si>
  <si>
    <t>N8511</t>
  </si>
  <si>
    <t>Engineering Humanitarian Fund</t>
  </si>
  <si>
    <t>GFT_00675</t>
  </si>
  <si>
    <t xml:space="preserve">Engineering Humanitarian </t>
  </si>
  <si>
    <t>N8512</t>
  </si>
  <si>
    <t>Essser Kaufmann Video</t>
  </si>
  <si>
    <t>GFT_00676</t>
  </si>
  <si>
    <t>N8513</t>
  </si>
  <si>
    <t>Dean's Innovation Fund</t>
  </si>
  <si>
    <t>GFT_00677</t>
  </si>
  <si>
    <t xml:space="preserve">Dean's Innovation </t>
  </si>
  <si>
    <t>N8514</t>
  </si>
  <si>
    <t>Engineering Bldg Renovations</t>
  </si>
  <si>
    <t>GFT_00678</t>
  </si>
  <si>
    <t xml:space="preserve">Engineering Building Renovation </t>
  </si>
  <si>
    <t>N8515</t>
  </si>
  <si>
    <t>Engineering Baja Car Project</t>
  </si>
  <si>
    <t>GFT_00679</t>
  </si>
  <si>
    <t>N8516</t>
  </si>
  <si>
    <t>Engineering Events</t>
  </si>
  <si>
    <t>GFT_00680</t>
  </si>
  <si>
    <t>N8517</t>
  </si>
  <si>
    <t>Engineering and Social Justice</t>
  </si>
  <si>
    <t>GFT_00681</t>
  </si>
  <si>
    <t>N8518</t>
  </si>
  <si>
    <t>Engr Entrepreneurship- D. Cohn</t>
  </si>
  <si>
    <t>GFT_00682</t>
  </si>
  <si>
    <t>Engineering and Entrepreneurship Program -  David Cohn</t>
  </si>
  <si>
    <t>N8519</t>
  </si>
  <si>
    <t>Lou Dunst Internship Program</t>
  </si>
  <si>
    <t>GFT_00683</t>
  </si>
  <si>
    <t>Lou Dunst Jewish Values Internship Program</t>
  </si>
  <si>
    <t>N8521</t>
  </si>
  <si>
    <t>Engr Entrepreneurship Fund</t>
  </si>
  <si>
    <t>GFT_00684</t>
  </si>
  <si>
    <t xml:space="preserve">Engineering and Entrepreneurship </t>
  </si>
  <si>
    <t>N8522</t>
  </si>
  <si>
    <t>GFT_00685</t>
  </si>
  <si>
    <t>Center for Cyber Security Engineering and Technology</t>
  </si>
  <si>
    <t>N8523</t>
  </si>
  <si>
    <t>De Sanctis Professorship</t>
  </si>
  <si>
    <t>GFT_00686</t>
  </si>
  <si>
    <t>N8524</t>
  </si>
  <si>
    <t>Jacobitz water course</t>
  </si>
  <si>
    <t>GFT_00687</t>
  </si>
  <si>
    <t>Israel Institute Jacobitz water course development</t>
  </si>
  <si>
    <t>N8525</t>
  </si>
  <si>
    <t>Clear Blue Sea Internship Prog</t>
  </si>
  <si>
    <t>GFT_00688</t>
  </si>
  <si>
    <t>Clear Blue Sea Internship Program</t>
  </si>
  <si>
    <t>N8526</t>
  </si>
  <si>
    <t>Israel Water Course Travel Fnd</t>
  </si>
  <si>
    <t>GFT_00689</t>
  </si>
  <si>
    <t>N8527</t>
  </si>
  <si>
    <t>Kresge Fndn-Sch of Engineering</t>
  </si>
  <si>
    <t>GFT_00690</t>
  </si>
  <si>
    <t>N8528</t>
  </si>
  <si>
    <t>ISYE Industry Partnership Prog</t>
  </si>
  <si>
    <t>GFT_00691</t>
  </si>
  <si>
    <t>ISYE Industry Partnership Program</t>
  </si>
  <si>
    <t>N8529</t>
  </si>
  <si>
    <t>Cyber Security Equipment</t>
  </si>
  <si>
    <t>GFT_00692</t>
  </si>
  <si>
    <t>Cyber Security Equipment and Infrastructure</t>
  </si>
  <si>
    <t>N8530</t>
  </si>
  <si>
    <t>ExSJ Award Program</t>
  </si>
  <si>
    <t>GFT_00693</t>
  </si>
  <si>
    <t>Engineering Exchange for Social Justice Fellowship Award Program</t>
  </si>
  <si>
    <t>N8531</t>
  </si>
  <si>
    <t>Starpoint Award</t>
  </si>
  <si>
    <t>GFT_00694</t>
  </si>
  <si>
    <t>Cohn-Delia Starpoint Award in Engineering and Entrepreneurship</t>
  </si>
  <si>
    <t>N8532</t>
  </si>
  <si>
    <t>Mechanical Engr. Equipmnt</t>
  </si>
  <si>
    <t>GFT_00695</t>
  </si>
  <si>
    <t>Mechanical Engineering Equipment</t>
  </si>
  <si>
    <t>N8533</t>
  </si>
  <si>
    <t>Data Science Professorship</t>
  </si>
  <si>
    <t>GFT_01210</t>
  </si>
  <si>
    <t>School of Engineering Data Science Professor of Practice</t>
  </si>
  <si>
    <t>N8534</t>
  </si>
  <si>
    <t>Cyber Warrior JROTC camp</t>
  </si>
  <si>
    <t>GFT_01204</t>
  </si>
  <si>
    <t>ESET CyberWarrior JROTC Summer Camp</t>
  </si>
  <si>
    <t>N8535</t>
  </si>
  <si>
    <t>Clarity Design Diversity Fund</t>
  </si>
  <si>
    <t>GFT_01222</t>
  </si>
  <si>
    <t>Clarity Design Engineering and Computer Science Diversity</t>
  </si>
  <si>
    <t>Graduate Financial Aid -NURS</t>
  </si>
  <si>
    <t>NGFAOTHER</t>
  </si>
  <si>
    <t>NISS00000</t>
  </si>
  <si>
    <t>NLSAOTHER</t>
  </si>
  <si>
    <t>Nonprofit Ldsp Alliance OTHER</t>
  </si>
  <si>
    <t>59006 NM Transfer Endowment Growth</t>
  </si>
  <si>
    <t>SC_0162</t>
  </si>
  <si>
    <t>Non-Mandatory Transfer Endowment Growth</t>
  </si>
  <si>
    <t>NM Transfer Fac Home Buy Prog</t>
  </si>
  <si>
    <t>59011 NM Transfer Fac Home Buy Prog</t>
  </si>
  <si>
    <t>SC_0167</t>
  </si>
  <si>
    <t>Non-Mandatory Transfer Faculty Home Buying Program</t>
  </si>
  <si>
    <t>59010 NM Transfer Fin Aid</t>
  </si>
  <si>
    <t>SC_0166</t>
  </si>
  <si>
    <t>Non-Mandatory Transfer Financial Aid</t>
  </si>
  <si>
    <t>NM Transfer General</t>
  </si>
  <si>
    <t>59000 Non Mandatory Transfer</t>
  </si>
  <si>
    <t>SC_0161</t>
  </si>
  <si>
    <t>Non-Mandatory Transfer General</t>
  </si>
  <si>
    <t>59001 NM Transfer Incentive  AS</t>
  </si>
  <si>
    <t>59004 NM Transfer Incentive  LS</t>
  </si>
  <si>
    <t>59002 NM Transfer Incentive  SOB</t>
  </si>
  <si>
    <t>59003 NM Transfer Incentive  SOE</t>
  </si>
  <si>
    <t>59005 NM Transfer Incentive  SON</t>
  </si>
  <si>
    <t>59060 NM Transfer Indrect Cost Recov</t>
  </si>
  <si>
    <t>SC_0171</t>
  </si>
  <si>
    <t>Non-Mandatory Transfer Indirect Cost Recovery</t>
  </si>
  <si>
    <t>59009 NM Transfer Library Books</t>
  </si>
  <si>
    <t>SC_0165</t>
  </si>
  <si>
    <t>Non-Mandatory Transfer Library Books</t>
  </si>
  <si>
    <t>59008 NM Transfer Non Discretionary</t>
  </si>
  <si>
    <t>SC_0164</t>
  </si>
  <si>
    <t>Non-Mandatory Transfer Non Discretionary</t>
  </si>
  <si>
    <t>59050 NM Transfer Plant Expenditure</t>
  </si>
  <si>
    <t>SC_0170</t>
  </si>
  <si>
    <t>Non-Mandatory Transfer Plant Expenditure</t>
  </si>
  <si>
    <t>59012 NM Transfer Reserve</t>
  </si>
  <si>
    <t>SC_0168</t>
  </si>
  <si>
    <t>Non-Mandatory Transfer Reserve</t>
  </si>
  <si>
    <t>SC_0169</t>
  </si>
  <si>
    <t>Non-Mandatory Transfer Salary &amp; Benefits</t>
  </si>
  <si>
    <t>59007 NM Transfer Work Orders</t>
  </si>
  <si>
    <t>SC_0163</t>
  </si>
  <si>
    <t>Non-Mandatory Transfer Work Orders</t>
  </si>
  <si>
    <t>55160 Non Capitalized Workorders</t>
  </si>
  <si>
    <t>SC_0156</t>
  </si>
  <si>
    <t>SOLES Nonprof Ldrshp</t>
  </si>
  <si>
    <t>NPLPC3002</t>
  </si>
  <si>
    <t>NPLPC3003</t>
  </si>
  <si>
    <t>NPLPC3007</t>
  </si>
  <si>
    <t>NPLPC3009</t>
  </si>
  <si>
    <t>NPLPC3011</t>
  </si>
  <si>
    <t>NPLPC3013</t>
  </si>
  <si>
    <t>NPLPC3014</t>
  </si>
  <si>
    <t>NPLPC3015</t>
  </si>
  <si>
    <t>NPLPC3017</t>
  </si>
  <si>
    <t>NPLPC3018</t>
  </si>
  <si>
    <t>NPLPC3019</t>
  </si>
  <si>
    <t>Teen Pregnancy Prevt Resrch</t>
  </si>
  <si>
    <t>NPLPC3020</t>
  </si>
  <si>
    <t>NPLPC3021</t>
  </si>
  <si>
    <t>NPLPC3027</t>
  </si>
  <si>
    <t>NPLPC3028</t>
  </si>
  <si>
    <t>NPLPC3029</t>
  </si>
  <si>
    <t>NPLPC3030</t>
  </si>
  <si>
    <t>NPLPC3032</t>
  </si>
  <si>
    <t>NPLPC3034</t>
  </si>
  <si>
    <t>NPLPC3035</t>
  </si>
  <si>
    <t>NPLPC3037</t>
  </si>
  <si>
    <t>NPLPC3040</t>
  </si>
  <si>
    <t>NPLPC3041</t>
  </si>
  <si>
    <t>NPLPC3042</t>
  </si>
  <si>
    <t>NPLPC3043</t>
  </si>
  <si>
    <t>NPLPC3044</t>
  </si>
  <si>
    <t>NPLPC3045</t>
  </si>
  <si>
    <t>NPLPC3046</t>
  </si>
  <si>
    <t>NPLPC3047</t>
  </si>
  <si>
    <t>NPLPC3048</t>
  </si>
  <si>
    <t>NPLPC3049</t>
  </si>
  <si>
    <t>NPLPC3050</t>
  </si>
  <si>
    <t>NPLPC3052</t>
  </si>
  <si>
    <t>NPLPC3058</t>
  </si>
  <si>
    <t>NPLPC3068</t>
  </si>
  <si>
    <t>NPLPC3069</t>
  </si>
  <si>
    <t>NPLPOTHER</t>
  </si>
  <si>
    <t>SOLES Nonprofit Prg OTHER</t>
  </si>
  <si>
    <t>S3113</t>
  </si>
  <si>
    <t>NPLPS3113</t>
  </si>
  <si>
    <t>City of SD-Commnty Innvtn Inst</t>
  </si>
  <si>
    <t>GRT_0232</t>
  </si>
  <si>
    <t>A17-0074 San Diego Community Innovation Institute/The Nonprofit Accelerator Program</t>
  </si>
  <si>
    <t>S3122</t>
  </si>
  <si>
    <t>NPLPS3122</t>
  </si>
  <si>
    <t>Arts &amp; Culture RFQ FY2020</t>
  </si>
  <si>
    <t>GRT_0238</t>
  </si>
  <si>
    <t>A19-0010 Arts and Culture Requests for Qualifications (RFQ) FY2020</t>
  </si>
  <si>
    <t>S3123</t>
  </si>
  <si>
    <t>NPLPS3123</t>
  </si>
  <si>
    <t>Career Tech Education Tutoring</t>
  </si>
  <si>
    <t>GRT_0239</t>
  </si>
  <si>
    <t>A19-0017 Career Technical Education (CTE) Tutoring</t>
  </si>
  <si>
    <t>S3124</t>
  </si>
  <si>
    <t>NPLPS3124</t>
  </si>
  <si>
    <t>SANDAG Regional Collaboration</t>
  </si>
  <si>
    <t>GRT_0240</t>
  </si>
  <si>
    <t>A19-0030 Regional Collaboration to Advance Transportation System Resiliency</t>
  </si>
  <si>
    <t>S3125</t>
  </si>
  <si>
    <t>NPLPS3125</t>
  </si>
  <si>
    <t>Kim Cntr-Gender Equity</t>
  </si>
  <si>
    <t>GRT_0241</t>
  </si>
  <si>
    <t>A19-0049 Gender Equity Research</t>
  </si>
  <si>
    <t>S3140</t>
  </si>
  <si>
    <t>NPLPS3140</t>
  </si>
  <si>
    <t>City of SD Arts &amp; Culture FY20</t>
  </si>
  <si>
    <t>GRT_0256</t>
  </si>
  <si>
    <t>A20-0052 City of San Diego Arts and Culture FY2021 Requests for Qualifications (RFQ)</t>
  </si>
  <si>
    <t>NURS00000</t>
  </si>
  <si>
    <t>NURS00DEV</t>
  </si>
  <si>
    <t>School of Nurs SON Development</t>
  </si>
  <si>
    <t>CC_00345</t>
  </si>
  <si>
    <t>School of Nursing Development</t>
  </si>
  <si>
    <t>NURS00DNP</t>
  </si>
  <si>
    <t>School of Nursing MSN DNP Prgm</t>
  </si>
  <si>
    <t>NURS00HCI</t>
  </si>
  <si>
    <t>Health Care Informatics</t>
  </si>
  <si>
    <t>NURSC5001</t>
  </si>
  <si>
    <t>NURSC5002</t>
  </si>
  <si>
    <t>NURSC5003</t>
  </si>
  <si>
    <t>NURSC5004</t>
  </si>
  <si>
    <t>NURSC5005</t>
  </si>
  <si>
    <t>NURSC5006</t>
  </si>
  <si>
    <t>NURSC5007</t>
  </si>
  <si>
    <t>NURSC5008</t>
  </si>
  <si>
    <t>NURSC5009</t>
  </si>
  <si>
    <t>NURSC5010</t>
  </si>
  <si>
    <t>NURSC5011</t>
  </si>
  <si>
    <t>NURSC5012</t>
  </si>
  <si>
    <t>NURSC5013</t>
  </si>
  <si>
    <t>NURSC5014</t>
  </si>
  <si>
    <t>NURSFACRS</t>
  </si>
  <si>
    <t>School of Nursing Fac Research</t>
  </si>
  <si>
    <t>CC_00346</t>
  </si>
  <si>
    <t>School of Nursing Faculty Research</t>
  </si>
  <si>
    <t>NURSOTHER</t>
  </si>
  <si>
    <t>School of Nursing OTHER</t>
  </si>
  <si>
    <t>S5035</t>
  </si>
  <si>
    <t>NURSS5035</t>
  </si>
  <si>
    <t>We Can 2011-James</t>
  </si>
  <si>
    <t>GRT_0291</t>
  </si>
  <si>
    <t>A00-0427 Ways to Enhance Children's Activity &amp; Nutrition (We Can!)</t>
  </si>
  <si>
    <t>S5045</t>
  </si>
  <si>
    <t>NURSS5045</t>
  </si>
  <si>
    <t>Induction in Nulliparas-Barger</t>
  </si>
  <si>
    <t>GRT_0292</t>
  </si>
  <si>
    <t>A00-0523 Legacy Fund: Effects of Sleep, Fatigue, and Timing of Post-Dates Inductions Among Nulliparas</t>
  </si>
  <si>
    <t>S5060</t>
  </si>
  <si>
    <t>NURSS5060</t>
  </si>
  <si>
    <t>AHRQ-Adolscnt Dis Autnmy PPT</t>
  </si>
  <si>
    <t>GRT_0293</t>
  </si>
  <si>
    <t>A16-0015 Adolescent Disease Autonomy using Patient Portal Technology (ADAPPT)</t>
  </si>
  <si>
    <t>S5062</t>
  </si>
  <si>
    <t>NURSS5062</t>
  </si>
  <si>
    <t>Mobile Fetal Monitrng Sytm</t>
  </si>
  <si>
    <t>GRT_0294</t>
  </si>
  <si>
    <t>A16-0077 Mobile Universally Compatible Fetal Monitoring System</t>
  </si>
  <si>
    <t>S5063</t>
  </si>
  <si>
    <t>NURSS5063</t>
  </si>
  <si>
    <t>UCSD-CA Dep Health Cogntve Dec</t>
  </si>
  <si>
    <t>GRT_0295</t>
  </si>
  <si>
    <t>A17-0063 Cognitive Decline in Hispanic Verses Non-Hispanic Alzheimer Caregivers</t>
  </si>
  <si>
    <t>S5064</t>
  </si>
  <si>
    <t>NURSS5064</t>
  </si>
  <si>
    <t>SD Integratd Care Proj &amp; Pract</t>
  </si>
  <si>
    <t>GRT_0296</t>
  </si>
  <si>
    <t>A17-0060 San Diego Integrated Care Project and Practicum</t>
  </si>
  <si>
    <t>S5066</t>
  </si>
  <si>
    <t>NURSS5066</t>
  </si>
  <si>
    <t>Mntl-Behvral Hlth Pipeline Prg</t>
  </si>
  <si>
    <t>GRT_0297</t>
  </si>
  <si>
    <t>A18-0070 Public Mental/Behavioral Health Pipeline Program</t>
  </si>
  <si>
    <t>S5067</t>
  </si>
  <si>
    <t>NURSS5067</t>
  </si>
  <si>
    <t>Song Brown Prgm 2017-2018</t>
  </si>
  <si>
    <t>GRT_0298</t>
  </si>
  <si>
    <t>A18-0071 Song Brown Family Nurse Practitioner (FNP)/Physician Assistant (PA) Programs 2017-2018</t>
  </si>
  <si>
    <t>S5068</t>
  </si>
  <si>
    <t>NURSS5068</t>
  </si>
  <si>
    <t>Mini Grant- Linda Vista</t>
  </si>
  <si>
    <t>GRT_0299</t>
  </si>
  <si>
    <t>A18-0078 2017-2018 Mini Grant-Linda Vista</t>
  </si>
  <si>
    <t>S5069</t>
  </si>
  <si>
    <t>NURSS5069</t>
  </si>
  <si>
    <t>Mini Grant- Imperial Valley</t>
  </si>
  <si>
    <t>GRT_0300</t>
  </si>
  <si>
    <t>A18-0077 2017-2018 Mini Grant-Imperial Valley</t>
  </si>
  <si>
    <t>S5070</t>
  </si>
  <si>
    <t>NURSS5070</t>
  </si>
  <si>
    <t>Neighborhood Reinvestmnt 18-19</t>
  </si>
  <si>
    <t>GRT_0301</t>
  </si>
  <si>
    <t>A19-0035 County Neighborhood Reinvestment Program Grant</t>
  </si>
  <si>
    <t>S5071</t>
  </si>
  <si>
    <t>NURSS5071</t>
  </si>
  <si>
    <t>Combating Infertility Military</t>
  </si>
  <si>
    <t>GRT_0302</t>
  </si>
  <si>
    <t>A19-0027 Combating Infertility During Military Service: A Grounded Theory Approach</t>
  </si>
  <si>
    <t>S5072</t>
  </si>
  <si>
    <t>NURSS5072</t>
  </si>
  <si>
    <t>Song Brown Prgm 2019-2020</t>
  </si>
  <si>
    <t>GRT_0303</t>
  </si>
  <si>
    <t>A19-0060 Song Brown Family Nurse Practitioner Training (FNP) 2019-2020</t>
  </si>
  <si>
    <t>OSSC00000</t>
  </si>
  <si>
    <t>52700 Outside Lecturers</t>
  </si>
  <si>
    <t>Outside Lecturers Living Cost</t>
  </si>
  <si>
    <t>55170 Overages and Shortages</t>
  </si>
  <si>
    <t>SC_0157</t>
  </si>
  <si>
    <t>P0020</t>
  </si>
  <si>
    <t>Alumni Fund Term Endowment</t>
  </si>
  <si>
    <t>GFT_00713</t>
  </si>
  <si>
    <t>P0037</t>
  </si>
  <si>
    <t>P1035</t>
  </si>
  <si>
    <t>P1036</t>
  </si>
  <si>
    <t>P1037</t>
  </si>
  <si>
    <t>P3011</t>
  </si>
  <si>
    <t>P6067</t>
  </si>
  <si>
    <t>GFT_00902</t>
  </si>
  <si>
    <t>Ernest Backhaus Endowed Scholarship</t>
  </si>
  <si>
    <t>P6135</t>
  </si>
  <si>
    <t>P6224</t>
  </si>
  <si>
    <t>P6225</t>
  </si>
  <si>
    <t>P7001</t>
  </si>
  <si>
    <t>PALO00000</t>
  </si>
  <si>
    <t>PARAMSLPM</t>
  </si>
  <si>
    <t>MS in Law Practice Mgmt</t>
  </si>
  <si>
    <t>PARAOTHER</t>
  </si>
  <si>
    <t>Paralegal Program OTHER</t>
  </si>
  <si>
    <t>PARK00000</t>
  </si>
  <si>
    <t>52750 Participant Support Costs</t>
  </si>
  <si>
    <t>SC_0122</t>
  </si>
  <si>
    <t>PAVI00000</t>
  </si>
  <si>
    <t>PAYROLL00</t>
  </si>
  <si>
    <t>Default Payroll Project</t>
  </si>
  <si>
    <t>CC_00354</t>
  </si>
  <si>
    <t>Payroll Default Org</t>
  </si>
  <si>
    <t>PHILC1009</t>
  </si>
  <si>
    <t>PHILFACST</t>
  </si>
  <si>
    <t>Philosophy Faculty Start Up</t>
  </si>
  <si>
    <t>PHILOTHER</t>
  </si>
  <si>
    <t>Philosophy OTHER</t>
  </si>
  <si>
    <t>PHYSC1017</t>
  </si>
  <si>
    <t>PHYSC1023</t>
  </si>
  <si>
    <t>PHYSC1038</t>
  </si>
  <si>
    <t>PHYSC1039</t>
  </si>
  <si>
    <t>PHYSC1043</t>
  </si>
  <si>
    <t>PHYSFACST</t>
  </si>
  <si>
    <t>Physics Faculty Start Up</t>
  </si>
  <si>
    <t>PHYSOTHER</t>
  </si>
  <si>
    <t>Physics OTHER</t>
  </si>
  <si>
    <t>S1180</t>
  </si>
  <si>
    <t>PHYSS1180</t>
  </si>
  <si>
    <t>NSF CAREER-Anderson</t>
  </si>
  <si>
    <t>GRT_0167</t>
  </si>
  <si>
    <t>A00-0525 CAREER: Elucidating the Material Properties of Complex Turnable Biopolymer Networks Using Single-Molecule Nono Stress-Strain Transducers</t>
  </si>
  <si>
    <t>S1211</t>
  </si>
  <si>
    <t>PHYSS1211</t>
  </si>
  <si>
    <t>DOE - Collab Research Sheaths</t>
  </si>
  <si>
    <t>GRT_0175</t>
  </si>
  <si>
    <t>A16-0019 Collaborative Research: Understanding Sheaths and Presheaths in Magnetized and Unmagnatized Plasmas</t>
  </si>
  <si>
    <t>S1212</t>
  </si>
  <si>
    <t>PHYSS1212</t>
  </si>
  <si>
    <t>NSF - Collab Research Sheaths</t>
  </si>
  <si>
    <t>GRT_0176</t>
  </si>
  <si>
    <t>A16-0002 Collaborative Research: Understanding Sheaths and Presheaths in Magnetized and Unmagnatized Plasmas</t>
  </si>
  <si>
    <t>S1218</t>
  </si>
  <si>
    <t>PHYSS1218</t>
  </si>
  <si>
    <t>NSF-Collab Rsch Dynam-Anderson</t>
  </si>
  <si>
    <t>GRT_0179</t>
  </si>
  <si>
    <t>A16-0073 Collaborative Research: Dynamics of Circular Macromolecules (DNA): From Single Molecule to Highly Entangled States</t>
  </si>
  <si>
    <t>S1225</t>
  </si>
  <si>
    <t>PHYSS1225</t>
  </si>
  <si>
    <t>NIH-Novel Vitro Micro-Anderson</t>
  </si>
  <si>
    <t>GRT_0183</t>
  </si>
  <si>
    <t>A17-0064 A Novel in Vitro Microscopy Suite to Elucidate Intracellular Transport and Conformational Dynamics of Nucleic Acids</t>
  </si>
  <si>
    <t>S1231</t>
  </si>
  <si>
    <t>PHYSS1231</t>
  </si>
  <si>
    <t>DOD-Mapping Dynamic-Anderson</t>
  </si>
  <si>
    <t>GRT_0189</t>
  </si>
  <si>
    <t>A17-0088 Mapping Molecular-Level Dynamics to Mesoscale Mechanics in Composite DNA-Based Biomaterials</t>
  </si>
  <si>
    <t>S1239</t>
  </si>
  <si>
    <t>PHYSS1239</t>
  </si>
  <si>
    <t>NSF-Collab Rsrch RUI-Severn</t>
  </si>
  <si>
    <t>GRT_0196</t>
  </si>
  <si>
    <t>A19-0013 Collaborative Research (RUI): Understanding Potential Structures and Ion Dynamics Near Sheaths in Electronegative and Electropositive Multi-Species Bounded Plasma</t>
  </si>
  <si>
    <t>S1241</t>
  </si>
  <si>
    <t>PHYSS1241</t>
  </si>
  <si>
    <t>NSF-RUI Quantm Kntcs-Kishimoto</t>
  </si>
  <si>
    <t>GRT_0198</t>
  </si>
  <si>
    <t>A18-0080 RUI: Quantum Kinetics of Neutrinos: A Window on Nuclear and Particle Astrophysics in the Early Universe and Compact Objects</t>
  </si>
  <si>
    <t>S1249</t>
  </si>
  <si>
    <t>PHYSS1249</t>
  </si>
  <si>
    <t>NSF-MRI Rheometer Acquisition</t>
  </si>
  <si>
    <t>GRT_0206</t>
  </si>
  <si>
    <t>A20-0037 MRI: Acquisition of a Rheometer for Interdisciplinary Material Science Research and Training of Undergraduate Researchers</t>
  </si>
  <si>
    <t>PLNT00000</t>
  </si>
  <si>
    <t>PM CON Anthropologist</t>
  </si>
  <si>
    <t>13065 Construction in Progress</t>
  </si>
  <si>
    <t>PM CON Architectural Costs</t>
  </si>
  <si>
    <t>SC_0236</t>
  </si>
  <si>
    <t>PM CON Civil Eng</t>
  </si>
  <si>
    <t>PM CON Electrical Eng</t>
  </si>
  <si>
    <t>PM CON Environmental Cons</t>
  </si>
  <si>
    <t>PM CON Gen Consultant</t>
  </si>
  <si>
    <t>SC_0237</t>
  </si>
  <si>
    <t>PM CON Geotechnical Eng</t>
  </si>
  <si>
    <t>SC_0238</t>
  </si>
  <si>
    <t>PM CON Geotechnical Engineering</t>
  </si>
  <si>
    <t>PM CON Landscape Cons</t>
  </si>
  <si>
    <t>SC_0239</t>
  </si>
  <si>
    <t>PM CON Landscape Construction</t>
  </si>
  <si>
    <t>PM CON Materials Testing</t>
  </si>
  <si>
    <t>PM CON Mechanical Eng</t>
  </si>
  <si>
    <t>SC_0240</t>
  </si>
  <si>
    <t>PM CON Mechanical Engineering</t>
  </si>
  <si>
    <t>PM CON Paleontologist</t>
  </si>
  <si>
    <t>PM CON Proj Mgmt Fees External</t>
  </si>
  <si>
    <t>PM CON Proj Mgmt Fees Internal</t>
  </si>
  <si>
    <t>PM CON Soils Testing</t>
  </si>
  <si>
    <t>PM CON Startup Consultants</t>
  </si>
  <si>
    <t>PM CON Structural Eng</t>
  </si>
  <si>
    <t>PM CON Traffic Engineer</t>
  </si>
  <si>
    <t>PM ERP Computers Hardware</t>
  </si>
  <si>
    <t>PM ERP Computers Software</t>
  </si>
  <si>
    <t>PM ERP Consulting</t>
  </si>
  <si>
    <t>SC_0241</t>
  </si>
  <si>
    <t>PM ERP Equipment</t>
  </si>
  <si>
    <t>PM ERP Hardware Maintenance</t>
  </si>
  <si>
    <t>PM ERP Reprographic Expense</t>
  </si>
  <si>
    <t>SC_0242</t>
  </si>
  <si>
    <t>PM ERP Software</t>
  </si>
  <si>
    <t>PM ERP Software Maintenance</t>
  </si>
  <si>
    <t>PM ERP Supplies</t>
  </si>
  <si>
    <t>PM ERP Training</t>
  </si>
  <si>
    <t>PM ERP Travel Reimbursement</t>
  </si>
  <si>
    <t>PM MIS Asbestos Abatement Test</t>
  </si>
  <si>
    <t>PM MIS Capitalized Interest</t>
  </si>
  <si>
    <t>13075 Capitalized Interest</t>
  </si>
  <si>
    <t>PM MIS Miscellaneous</t>
  </si>
  <si>
    <t>SC_0243</t>
  </si>
  <si>
    <t>PM MIS Parking</t>
  </si>
  <si>
    <t>PM MIS Rental Equipment</t>
  </si>
  <si>
    <t>PM MIS Reprographic Expense</t>
  </si>
  <si>
    <t>SC_0244</t>
  </si>
  <si>
    <t>PM MIS Supplies</t>
  </si>
  <si>
    <t>PM MIS Telecom Charges</t>
  </si>
  <si>
    <t>SC_0245</t>
  </si>
  <si>
    <t>PM MIS Travel Reimbursement</t>
  </si>
  <si>
    <t>SC_0246</t>
  </si>
  <si>
    <t>PM PER Building</t>
  </si>
  <si>
    <t>PM PER Conditional Use</t>
  </si>
  <si>
    <t>PM PER Demo or Relocation</t>
  </si>
  <si>
    <t>PM PER Electrical</t>
  </si>
  <si>
    <t>SC_0247</t>
  </si>
  <si>
    <t>PM PER Gas</t>
  </si>
  <si>
    <t>PM PER Governmentl Reviews</t>
  </si>
  <si>
    <t>PM PER Mechanical</t>
  </si>
  <si>
    <t>PM PER Plan Check Fees</t>
  </si>
  <si>
    <t>PM PER Plumbing</t>
  </si>
  <si>
    <t>PM PER Substantl ConformReview</t>
  </si>
  <si>
    <t>PM PER Trailers</t>
  </si>
  <si>
    <t>PM PER Util Fees Charges</t>
  </si>
  <si>
    <t>PM PER Water</t>
  </si>
  <si>
    <t>PM SUB Fire Smoke Security Sys</t>
  </si>
  <si>
    <t>PM SUB HVAC Contractor</t>
  </si>
  <si>
    <t>PM SUB Photography</t>
  </si>
  <si>
    <t>PM SUB Undergrnd Util Locating</t>
  </si>
  <si>
    <t>SC_0248</t>
  </si>
  <si>
    <t>PM SUB Underground Utility Locating</t>
  </si>
  <si>
    <t>PM TI Equipment</t>
  </si>
  <si>
    <t>PM TI Escalation Cost</t>
  </si>
  <si>
    <t>PM TI FF and E</t>
  </si>
  <si>
    <t>SC_0249</t>
  </si>
  <si>
    <t>PM TI Finishes</t>
  </si>
  <si>
    <t>SC_0250</t>
  </si>
  <si>
    <t>PM TI Furniture Moving</t>
  </si>
  <si>
    <t>SC_0251</t>
  </si>
  <si>
    <t>PM TI Gen Constrn Contingency</t>
  </si>
  <si>
    <t>PM TI Gen Construction Cost</t>
  </si>
  <si>
    <t>SC_0252</t>
  </si>
  <si>
    <t>PM TI General Conditions</t>
  </si>
  <si>
    <t>PM TI Graphic Design</t>
  </si>
  <si>
    <t>PM TI Labor</t>
  </si>
  <si>
    <t>PM TI Movein Costs</t>
  </si>
  <si>
    <t>PM TI Program Development</t>
  </si>
  <si>
    <t>PM TI Signage</t>
  </si>
  <si>
    <t>SC_0253</t>
  </si>
  <si>
    <t>PM TI Specialty Products</t>
  </si>
  <si>
    <t>PM01 General Requirements</t>
  </si>
  <si>
    <t>SC_0254</t>
  </si>
  <si>
    <t>PM02 Site Construction</t>
  </si>
  <si>
    <t>SC_0255</t>
  </si>
  <si>
    <t>PM03 Concrete</t>
  </si>
  <si>
    <t>PM04 Masonry</t>
  </si>
  <si>
    <t>PM05 Metals</t>
  </si>
  <si>
    <t>PM06 Wood and Plastics</t>
  </si>
  <si>
    <t>PM07 Therm Moisture Protection</t>
  </si>
  <si>
    <t>PM08 Doors and Windows</t>
  </si>
  <si>
    <t>SC_0256</t>
  </si>
  <si>
    <t>PM09 Finishes</t>
  </si>
  <si>
    <t>SC_0257</t>
  </si>
  <si>
    <t>PM10 Specialties</t>
  </si>
  <si>
    <t>PM11 Equipment</t>
  </si>
  <si>
    <t>SC_0258</t>
  </si>
  <si>
    <t>PM12 Furnishings</t>
  </si>
  <si>
    <t>SC_0259</t>
  </si>
  <si>
    <t>PM13 Fire Suppression</t>
  </si>
  <si>
    <t>PM14 Conveying Systems</t>
  </si>
  <si>
    <t>PM15 Mechanical</t>
  </si>
  <si>
    <t>PM16 Electrical</t>
  </si>
  <si>
    <t>SC_0260</t>
  </si>
  <si>
    <t>PM17 Construct Contingency</t>
  </si>
  <si>
    <t>PM18 Escalation Cost</t>
  </si>
  <si>
    <t>PM19 General Conditions</t>
  </si>
  <si>
    <t>PM20 Construction Fees</t>
  </si>
  <si>
    <t>SC_0261</t>
  </si>
  <si>
    <t>PM21 Liability Insurance</t>
  </si>
  <si>
    <t>PM22 Bond</t>
  </si>
  <si>
    <t>PM611CPLM</t>
  </si>
  <si>
    <t>Colachis Plaza/Mall</t>
  </si>
  <si>
    <t>PRJ_0001</t>
  </si>
  <si>
    <t>PM612TSSD</t>
  </si>
  <si>
    <t>Torero Stadium Sod</t>
  </si>
  <si>
    <t>PRJ_0002</t>
  </si>
  <si>
    <t>PM619UCRK</t>
  </si>
  <si>
    <t>Univ. Center Recore &amp; Rekey</t>
  </si>
  <si>
    <t>PRJ_0003</t>
  </si>
  <si>
    <t>PM621LSBP</t>
  </si>
  <si>
    <t>Law School LRC Planning</t>
  </si>
  <si>
    <t>PRJ_0004</t>
  </si>
  <si>
    <t>PM622OHFC</t>
  </si>
  <si>
    <t>Olin Hall 2nd Floor Carpet</t>
  </si>
  <si>
    <t>PRJ_0005</t>
  </si>
  <si>
    <t>PM623AVEP</t>
  </si>
  <si>
    <t>Alcala Vista Exterior Painting</t>
  </si>
  <si>
    <t>PRJ_0006</t>
  </si>
  <si>
    <t>PM624KIGL</t>
  </si>
  <si>
    <t>KIPJ Gallery Lights</t>
  </si>
  <si>
    <t>PRJ_0007</t>
  </si>
  <si>
    <t>PM625MHCR</t>
  </si>
  <si>
    <t>Maher Classroom Reno 12-13</t>
  </si>
  <si>
    <t>PRJ_0008</t>
  </si>
  <si>
    <t>PM626MHRF</t>
  </si>
  <si>
    <t>Maher Hall Roofing</t>
  </si>
  <si>
    <t>PRJ_0009</t>
  </si>
  <si>
    <t>PM627CFSF</t>
  </si>
  <si>
    <t>Camino/Founders Shower Flrg</t>
  </si>
  <si>
    <t>PRJ_0010</t>
  </si>
  <si>
    <t>PM628AVFD</t>
  </si>
  <si>
    <t>Alcala Vistas Fire Door</t>
  </si>
  <si>
    <t>PRJ_0011</t>
  </si>
  <si>
    <t>PM629MHCS</t>
  </si>
  <si>
    <t>Maher Hall 218 Carpet</t>
  </si>
  <si>
    <t>PRJ_0012</t>
  </si>
  <si>
    <t>PM630CEEW</t>
  </si>
  <si>
    <t>Camino Emergency Eye Wash</t>
  </si>
  <si>
    <t>PRJ_0013</t>
  </si>
  <si>
    <t>PM631CRUD</t>
  </si>
  <si>
    <t>Camino 44 Roll Up Door</t>
  </si>
  <si>
    <t>PRJ_0014</t>
  </si>
  <si>
    <t>PM633FHOR</t>
  </si>
  <si>
    <t>Founder Hall Office Renov</t>
  </si>
  <si>
    <t>PRJ_0015</t>
  </si>
  <si>
    <t>PM635KRTU</t>
  </si>
  <si>
    <t>KIPJ Technology Upgrade</t>
  </si>
  <si>
    <t>PRJ_0016</t>
  </si>
  <si>
    <t>PM636SERR</t>
  </si>
  <si>
    <t>Serra Hall 204 Renov</t>
  </si>
  <si>
    <t>PRJ_0017</t>
  </si>
  <si>
    <t>PM637SCIT</t>
  </si>
  <si>
    <t>Science &amp; Technology 249</t>
  </si>
  <si>
    <t>PRJ_0018</t>
  </si>
  <si>
    <t>PM638OHRD</t>
  </si>
  <si>
    <t>Olin Hall 235 Redesign</t>
  </si>
  <si>
    <t>PRJ_0019</t>
  </si>
  <si>
    <t>PM639HSON</t>
  </si>
  <si>
    <t>SON 103 Renovation</t>
  </si>
  <si>
    <t>PRJ_0020</t>
  </si>
  <si>
    <t>PM640MARF</t>
  </si>
  <si>
    <t>Missions A Roofing</t>
  </si>
  <si>
    <t>PRJ_0021</t>
  </si>
  <si>
    <t>PM642MMDR</t>
  </si>
  <si>
    <t>Maher &amp; Missions B Dr. Replace</t>
  </si>
  <si>
    <t>PRJ_0022</t>
  </si>
  <si>
    <t>PM643MHPN</t>
  </si>
  <si>
    <t>Maher Painting Res Life</t>
  </si>
  <si>
    <t>PRJ_0023</t>
  </si>
  <si>
    <t>PM644MBRF</t>
  </si>
  <si>
    <t>Missions B Roofing</t>
  </si>
  <si>
    <t>PRJ_0024</t>
  </si>
  <si>
    <t>PM645MVPW</t>
  </si>
  <si>
    <t>Manchester Vill Power Wash</t>
  </si>
  <si>
    <t>PRJ_0025</t>
  </si>
  <si>
    <t>PM646MAPH</t>
  </si>
  <si>
    <t>Missions A Ext. Pntg. &amp; Rails</t>
  </si>
  <si>
    <t>PRJ_0026</t>
  </si>
  <si>
    <t>PM647SAFJ</t>
  </si>
  <si>
    <t>SAP'S Floor Joists</t>
  </si>
  <si>
    <t>PRJ_0027</t>
  </si>
  <si>
    <t>PM648SCFR</t>
  </si>
  <si>
    <t>Sports Center Floor Refinish</t>
  </si>
  <si>
    <t>PRJ_0028</t>
  </si>
  <si>
    <t>PM649SHCE</t>
  </si>
  <si>
    <t>Student Health Center FF&amp;E</t>
  </si>
  <si>
    <t>PRJ_0029</t>
  </si>
  <si>
    <t>PM650CHKI</t>
  </si>
  <si>
    <t>Camino 251C Efficiency Kitchen</t>
  </si>
  <si>
    <t>PRJ_0030</t>
  </si>
  <si>
    <t>PM652MBBL</t>
  </si>
  <si>
    <t>Mens Basketball Locker Room</t>
  </si>
  <si>
    <t>PRJ_0031</t>
  </si>
  <si>
    <t>PM654TSPC</t>
  </si>
  <si>
    <t>TORERO STADIUM PDG &amp; CAMERA</t>
  </si>
  <si>
    <t>PRJ_0032</t>
  </si>
  <si>
    <t>PM655HCPC</t>
  </si>
  <si>
    <t>Hughes Presidents Off Carpet</t>
  </si>
  <si>
    <t>PRJ_0033</t>
  </si>
  <si>
    <t>PM657MCRE</t>
  </si>
  <si>
    <t>Missions Crossroads Renov</t>
  </si>
  <si>
    <t>PRJ_0034</t>
  </si>
  <si>
    <t>PM658SFBC</t>
  </si>
  <si>
    <t>Softball Field Batting Cages</t>
  </si>
  <si>
    <t>PRJ_0035</t>
  </si>
  <si>
    <t>PM660MVFT</t>
  </si>
  <si>
    <t>Manchester Village Field Turf</t>
  </si>
  <si>
    <t>PRJ_0036</t>
  </si>
  <si>
    <t>PM663GHRM</t>
  </si>
  <si>
    <t>Guadalupe Hall 117 Sound Proof</t>
  </si>
  <si>
    <t>PRJ_0037</t>
  </si>
  <si>
    <t>PM664MHPR</t>
  </si>
  <si>
    <t>Maher Hall 112 Payroll</t>
  </si>
  <si>
    <t>PRJ_0038</t>
  </si>
  <si>
    <t>PM665OHOR</t>
  </si>
  <si>
    <t>Olin 108 Office Renov</t>
  </si>
  <si>
    <t>PRJ_0039</t>
  </si>
  <si>
    <t>PM666SERC</t>
  </si>
  <si>
    <t>Serra Classroom Renovations</t>
  </si>
  <si>
    <t>PRJ_0040</t>
  </si>
  <si>
    <t>PM668WHEL</t>
  </si>
  <si>
    <t>Warren Hall Entry Locks</t>
  </si>
  <si>
    <t>PRJ_0041</t>
  </si>
  <si>
    <t>PM669DSDR</t>
  </si>
  <si>
    <t>Durango Suite D Renov</t>
  </si>
  <si>
    <t>PRJ_0042</t>
  </si>
  <si>
    <t>PM670SHRR</t>
  </si>
  <si>
    <t>Serra Hall 2nd Flr. Restrooms</t>
  </si>
  <si>
    <t>PRJ_0043</t>
  </si>
  <si>
    <t>PM671HGCR</t>
  </si>
  <si>
    <t>Hughes Center 202 Renov</t>
  </si>
  <si>
    <t>PRJ_0044</t>
  </si>
  <si>
    <t>PM672MRHH</t>
  </si>
  <si>
    <t>MRH 215 Hallway Conversion</t>
  </si>
  <si>
    <t>PRJ_0045</t>
  </si>
  <si>
    <t>PM674MHRF</t>
  </si>
  <si>
    <t>MAHER RESTROOMS 1ST FLR.</t>
  </si>
  <si>
    <t>PRJ_0046</t>
  </si>
  <si>
    <t>PM676LRWH</t>
  </si>
  <si>
    <t>LRC &amp; Warren Carpet</t>
  </si>
  <si>
    <t>PRJ_0047</t>
  </si>
  <si>
    <t>PM678CDRR</t>
  </si>
  <si>
    <t>MFCDC Restroom Renov</t>
  </si>
  <si>
    <t>PRJ_0048</t>
  </si>
  <si>
    <t>PM679CCLC</t>
  </si>
  <si>
    <t>Camino 103 Classroom Conv</t>
  </si>
  <si>
    <t>PRJ_0049</t>
  </si>
  <si>
    <t>PM680UGSU</t>
  </si>
  <si>
    <t>University Galleries Security</t>
  </si>
  <si>
    <t>PRJ_0050</t>
  </si>
  <si>
    <t>PM681CSHR</t>
  </si>
  <si>
    <t>Camino/Sacred Heart Renov</t>
  </si>
  <si>
    <t>PRJ_0051</t>
  </si>
  <si>
    <t>PM682WHIU</t>
  </si>
  <si>
    <t>Warren Infrastructure Upgrade</t>
  </si>
  <si>
    <t>PRJ_0052</t>
  </si>
  <si>
    <t>PM683FLCC</t>
  </si>
  <si>
    <t>Founders Language &amp; Cultural</t>
  </si>
  <si>
    <t>PRJ_0053</t>
  </si>
  <si>
    <t>PM684CBBT</t>
  </si>
  <si>
    <t>Camino Black Box Theater</t>
  </si>
  <si>
    <t>PRJ_0054</t>
  </si>
  <si>
    <t>PM685MRHR</t>
  </si>
  <si>
    <t>MRH 259 Renovation</t>
  </si>
  <si>
    <t>PRJ_0055</t>
  </si>
  <si>
    <t>PM696LEDS</t>
  </si>
  <si>
    <t>Loma Engineering Deans Suite</t>
  </si>
  <si>
    <t>PRJ_0056</t>
  </si>
  <si>
    <t>PM702LHRE</t>
  </si>
  <si>
    <t>Loma 001 Basement Reno</t>
  </si>
  <si>
    <t>PRJ_0057</t>
  </si>
  <si>
    <t>PM705SMSE</t>
  </si>
  <si>
    <t>Shiley Marcos Sch of Eng</t>
  </si>
  <si>
    <t>PRJ_0058</t>
  </si>
  <si>
    <t>PM706WPMH</t>
  </si>
  <si>
    <t>Warde Patio Maher Hall</t>
  </si>
  <si>
    <t>PRJ_0059</t>
  </si>
  <si>
    <t>PM711BMCR</t>
  </si>
  <si>
    <t>Bookstore/Mail Center Relo</t>
  </si>
  <si>
    <t>PRJ_0060</t>
  </si>
  <si>
    <t>PM713VCUC</t>
  </si>
  <si>
    <t>Veterans Center UC 235</t>
  </si>
  <si>
    <t>PRJ_0061</t>
  </si>
  <si>
    <t>PM717MSRR</t>
  </si>
  <si>
    <t>Maher &amp; Serra Restrooms</t>
  </si>
  <si>
    <t>PRJ_0062</t>
  </si>
  <si>
    <t>PM718SCHF</t>
  </si>
  <si>
    <t>Sports Cntr Reno Health &amp; Fit</t>
  </si>
  <si>
    <t>PRJ_0063</t>
  </si>
  <si>
    <t>PM722TSPA</t>
  </si>
  <si>
    <t>Torero Statdum Public Add Sys</t>
  </si>
  <si>
    <t>PRJ_0064</t>
  </si>
  <si>
    <t>PM725FMBR</t>
  </si>
  <si>
    <t>FM Building Renovation</t>
  </si>
  <si>
    <t>PRJ_0065</t>
  </si>
  <si>
    <t>PM728SCWR</t>
  </si>
  <si>
    <t>Sports Center Weight Room</t>
  </si>
  <si>
    <t>PRJ_0066</t>
  </si>
  <si>
    <t>PM731MVAW</t>
  </si>
  <si>
    <t>Manchester Hot Water Boiler</t>
  </si>
  <si>
    <t>PRJ_0067</t>
  </si>
  <si>
    <t>PM734KSIR</t>
  </si>
  <si>
    <t>KIPJ 1st Flr Student Ideation</t>
  </si>
  <si>
    <t>PRJ_0068</t>
  </si>
  <si>
    <t>PM735SLDS</t>
  </si>
  <si>
    <t>KIPJ 2nd Fl Stud Com Deans Ste</t>
  </si>
  <si>
    <t>PRJ_0069</t>
  </si>
  <si>
    <t>PM744FRSW</t>
  </si>
  <si>
    <t>Founders Facade Windows Grills</t>
  </si>
  <si>
    <t>PRJ_0070</t>
  </si>
  <si>
    <t>PM745LMCL</t>
  </si>
  <si>
    <t>Loma Renov 3rd Floor</t>
  </si>
  <si>
    <t>PRJ_0071</t>
  </si>
  <si>
    <t>PM746SCSA</t>
  </si>
  <si>
    <t>Serra Sound Attenuation</t>
  </si>
  <si>
    <t>PRJ_0072</t>
  </si>
  <si>
    <t>PM747SFSR</t>
  </si>
  <si>
    <t>Serra Mitigation</t>
  </si>
  <si>
    <t>PRJ_0219</t>
  </si>
  <si>
    <t>PM750CAMH</t>
  </si>
  <si>
    <t>Camino Hall Phase III</t>
  </si>
  <si>
    <t>PRJ_0073</t>
  </si>
  <si>
    <t>PM753CYFA</t>
  </si>
  <si>
    <t>Cuyamaca Fire Spinkler/Alarm</t>
  </si>
  <si>
    <t>PRJ_0074</t>
  </si>
  <si>
    <t>PM754FHSR</t>
  </si>
  <si>
    <t>Faculty Housing Reno 2015</t>
  </si>
  <si>
    <t>PRJ_0075</t>
  </si>
  <si>
    <t>PM755JCPS</t>
  </si>
  <si>
    <t>JCP Scoreboard</t>
  </si>
  <si>
    <t>PRJ_0076</t>
  </si>
  <si>
    <t>PM756LHAC</t>
  </si>
  <si>
    <t>Loma Hall HVAC Replacement</t>
  </si>
  <si>
    <t>PRJ_0077</t>
  </si>
  <si>
    <t>PM759MNBD</t>
  </si>
  <si>
    <t>Ministry Building Design</t>
  </si>
  <si>
    <t>PRJ_0078</t>
  </si>
  <si>
    <t>PM760UNDS</t>
  </si>
  <si>
    <t>University Design Standards</t>
  </si>
  <si>
    <t>PRJ_0079</t>
  </si>
  <si>
    <t>PM761SCGY</t>
  </si>
  <si>
    <t>Sports Center Gym Flr Refin</t>
  </si>
  <si>
    <t>PRJ_0080</t>
  </si>
  <si>
    <t>PM763RCUS</t>
  </si>
  <si>
    <t>Retro Comm Utility Savings Pr</t>
  </si>
  <si>
    <t>PRJ_0081</t>
  </si>
  <si>
    <t>PM764CDAR</t>
  </si>
  <si>
    <t>Casa De Alcala Reno 2015</t>
  </si>
  <si>
    <t>PRJ_0082</t>
  </si>
  <si>
    <t>PM768JCPF</t>
  </si>
  <si>
    <t>Jenny Craig Pavilion Flooring</t>
  </si>
  <si>
    <t>PRJ_0083</t>
  </si>
  <si>
    <t>PM769LGAD</t>
  </si>
  <si>
    <t>Loma/Guadalupe Annex Des</t>
  </si>
  <si>
    <t>PRJ_0084</t>
  </si>
  <si>
    <t>PM770FFOC</t>
  </si>
  <si>
    <t>Founders Faculty Office Carpet</t>
  </si>
  <si>
    <t>PRJ_0085</t>
  </si>
  <si>
    <t>PM773CLPC</t>
  </si>
  <si>
    <t>Casa De La Paz Carpet &amp; Closet</t>
  </si>
  <si>
    <t>PRJ_0086</t>
  </si>
  <si>
    <t>PM783SHUC</t>
  </si>
  <si>
    <t>Serra 200 Humanities Center</t>
  </si>
  <si>
    <t>PRJ_0087</t>
  </si>
  <si>
    <t>PM787WTCR</t>
  </si>
  <si>
    <t>West Tennis Courts Resurfacing</t>
  </si>
  <si>
    <t>PRJ_0088</t>
  </si>
  <si>
    <t>PM791ARFL</t>
  </si>
  <si>
    <t>Athletic &amp; Rec Fac Lighting</t>
  </si>
  <si>
    <t>PRJ_0089</t>
  </si>
  <si>
    <t>PM793NRUP</t>
  </si>
  <si>
    <t>North Road Utility Project</t>
  </si>
  <si>
    <t>PRJ_0220</t>
  </si>
  <si>
    <t>PM803MWEP</t>
  </si>
  <si>
    <t>Marian Way Enhancement Pro</t>
  </si>
  <si>
    <t>PRJ_0090</t>
  </si>
  <si>
    <t>PM804UCKR</t>
  </si>
  <si>
    <t>UC Kitchen Renov Design</t>
  </si>
  <si>
    <t>PRJ_0091</t>
  </si>
  <si>
    <t>PM808BRFN</t>
  </si>
  <si>
    <t>BINR Fountain</t>
  </si>
  <si>
    <t>PRJ_0092</t>
  </si>
  <si>
    <t>PM809KSIL</t>
  </si>
  <si>
    <t>KIPJ Social Innovation Lab 247</t>
  </si>
  <si>
    <t>PRJ_0093</t>
  </si>
  <si>
    <t>PM811HCVP</t>
  </si>
  <si>
    <t>Hughes 204 VP Office Reno</t>
  </si>
  <si>
    <t>PRJ_0094</t>
  </si>
  <si>
    <t>PM815MAFS</t>
  </si>
  <si>
    <t>Missions A Fire Sprinkler Ph 1</t>
  </si>
  <si>
    <t>PRJ_0095</t>
  </si>
  <si>
    <t>PM816SBNL</t>
  </si>
  <si>
    <t>Serra Behavioral Neuro Lab</t>
  </si>
  <si>
    <t>PRJ_0096</t>
  </si>
  <si>
    <t>PM819RRDM</t>
  </si>
  <si>
    <t>Roofing Repairs 2017 DM</t>
  </si>
  <si>
    <t>PRJ_0256</t>
  </si>
  <si>
    <t>PM821MRPR</t>
  </si>
  <si>
    <t>Maher Hall Rear Patio Reno</t>
  </si>
  <si>
    <t>PRJ_0097</t>
  </si>
  <si>
    <t>PM822MHEP</t>
  </si>
  <si>
    <t>Maher Hall Exterior Paint</t>
  </si>
  <si>
    <t>PRJ_0098</t>
  </si>
  <si>
    <t>PM823STEL</t>
  </si>
  <si>
    <t>Shiley Theater Ext Lighting</t>
  </si>
  <si>
    <t>PRJ_0099</t>
  </si>
  <si>
    <t>PM827IPJR</t>
  </si>
  <si>
    <t>KIPJ Restroom Countertops</t>
  </si>
  <si>
    <t>PRJ_0100</t>
  </si>
  <si>
    <t>PM828UCCR</t>
  </si>
  <si>
    <t>2017 UC Office Carpet Replace</t>
  </si>
  <si>
    <t>PRJ_0101</t>
  </si>
  <si>
    <t>PM831LSFR</t>
  </si>
  <si>
    <t>Law School Renderings</t>
  </si>
  <si>
    <t>PRJ_0102</t>
  </si>
  <si>
    <t>PM832LRCO</t>
  </si>
  <si>
    <t>Learning Commons Des &amp; Const</t>
  </si>
  <si>
    <t>PRJ_0103</t>
  </si>
  <si>
    <t>PM834SPCS</t>
  </si>
  <si>
    <t>Sports Center 100 Upgrade</t>
  </si>
  <si>
    <t>PRJ_0104</t>
  </si>
  <si>
    <t>PM835MCAW</t>
  </si>
  <si>
    <t>Mail Center Awning 2017</t>
  </si>
  <si>
    <t>PRJ_0105</t>
  </si>
  <si>
    <t>PM838CORO</t>
  </si>
  <si>
    <t>Coronada 226 &amp; 227</t>
  </si>
  <si>
    <t>PRJ_0106</t>
  </si>
  <si>
    <t>PM839JCSC</t>
  </si>
  <si>
    <t>JCP &amp; Sports Center Branding</t>
  </si>
  <si>
    <t>PRJ_0107</t>
  </si>
  <si>
    <t>PM840TENC</t>
  </si>
  <si>
    <t>Tennis Center</t>
  </si>
  <si>
    <t>PRJ_0108</t>
  </si>
  <si>
    <t>PM841SMAT</t>
  </si>
  <si>
    <t>Serra 1st Flr Math Remodel</t>
  </si>
  <si>
    <t>PRJ_0109</t>
  </si>
  <si>
    <t>PM843MPIP</t>
  </si>
  <si>
    <t>Master Plan Impact Projects</t>
  </si>
  <si>
    <t>PRJ_0110</t>
  </si>
  <si>
    <t>PM844PTFR</t>
  </si>
  <si>
    <t>Presidio Terrace 16 Flrg</t>
  </si>
  <si>
    <t>PRJ_0111</t>
  </si>
  <si>
    <t>PM847SANT</t>
  </si>
  <si>
    <t>Serra Anthro/General Clsrm Ren</t>
  </si>
  <si>
    <t>PRJ_0112</t>
  </si>
  <si>
    <t>PM849ASPH</t>
  </si>
  <si>
    <t>Asphalt/Concrete Repair 2018</t>
  </si>
  <si>
    <t>PRJ_0113</t>
  </si>
  <si>
    <t>PM850SEOC</t>
  </si>
  <si>
    <t>Serra 134 Emerg Ops Center</t>
  </si>
  <si>
    <t>PRJ_0114</t>
  </si>
  <si>
    <t>PM853CLRE</t>
  </si>
  <si>
    <t>Copley Library Remodel</t>
  </si>
  <si>
    <t>PRJ_0115</t>
  </si>
  <si>
    <t>PM854PEUS</t>
  </si>
  <si>
    <t>Pool Equip Upgrade Structure</t>
  </si>
  <si>
    <t>PRJ_0221</t>
  </si>
  <si>
    <t>PM855UCRL</t>
  </si>
  <si>
    <t>UC Restroom Locker Rm Upgrad</t>
  </si>
  <si>
    <t>PRJ_0116</t>
  </si>
  <si>
    <t>PM856BCRM</t>
  </si>
  <si>
    <t>Barcelona 218 Remodel</t>
  </si>
  <si>
    <t>PRJ_0222</t>
  </si>
  <si>
    <t>PM860MAFA</t>
  </si>
  <si>
    <t>Missions A Fire Sprinkler Ph 2</t>
  </si>
  <si>
    <t>PRJ_0117</t>
  </si>
  <si>
    <t>PM861OLCO</t>
  </si>
  <si>
    <t>Olin Lounge Office Conversion</t>
  </si>
  <si>
    <t>PRJ_0223</t>
  </si>
  <si>
    <t>PM862SCDD</t>
  </si>
  <si>
    <t>Science Center Degheri Deck</t>
  </si>
  <si>
    <t>PRJ_0224</t>
  </si>
  <si>
    <t>PM865BMCR</t>
  </si>
  <si>
    <t>Burnham Moore Center Renov</t>
  </si>
  <si>
    <t>PRJ_0225</t>
  </si>
  <si>
    <t>PM869SSWT</t>
  </si>
  <si>
    <t>Serra 300 Window Tinting</t>
  </si>
  <si>
    <t>PRJ_0118</t>
  </si>
  <si>
    <t>PM870CFRE</t>
  </si>
  <si>
    <t>Camino Founders Renovations</t>
  </si>
  <si>
    <t>PRJ_0119</t>
  </si>
  <si>
    <t>PM871BEWF</t>
  </si>
  <si>
    <t>Belanich Engin Window Frosting</t>
  </si>
  <si>
    <t>PRJ_0226</t>
  </si>
  <si>
    <t>PM871CEPN</t>
  </si>
  <si>
    <t>Campus Exterior Painting</t>
  </si>
  <si>
    <t>PRJ_0120</t>
  </si>
  <si>
    <t>PM872UCCG</t>
  </si>
  <si>
    <t>UC Forum C Corner Guards</t>
  </si>
  <si>
    <t>PRJ_0227</t>
  </si>
  <si>
    <t>PM873CPCW</t>
  </si>
  <si>
    <t>Central Plant Chilled Water</t>
  </si>
  <si>
    <t>PRJ_0121</t>
  </si>
  <si>
    <t>PM874EMEX</t>
  </si>
  <si>
    <t>EMERGENCY EXIT SIGNS</t>
  </si>
  <si>
    <t>PRJ_0122</t>
  </si>
  <si>
    <t>PM878SCMR</t>
  </si>
  <si>
    <t>Sports Center 108J Mirror</t>
  </si>
  <si>
    <t>PRJ_0228</t>
  </si>
  <si>
    <t>PM879ASPH</t>
  </si>
  <si>
    <t>Asphalt Concrete Work 2019</t>
  </si>
  <si>
    <t>PRJ_0123</t>
  </si>
  <si>
    <t>PM881HGWT</t>
  </si>
  <si>
    <t>Hughes 2nd Flr Window Tinting</t>
  </si>
  <si>
    <t>PRJ_0229</t>
  </si>
  <si>
    <t>PM882FAOR</t>
  </si>
  <si>
    <t>Facilities Admin Renov</t>
  </si>
  <si>
    <t>PRJ_0124</t>
  </si>
  <si>
    <t>PM883TMAE</t>
  </si>
  <si>
    <t>Tu Mercado Additional Electric</t>
  </si>
  <si>
    <t>PRJ_0230</t>
  </si>
  <si>
    <t>PM884SAPP</t>
  </si>
  <si>
    <t>SAPs Interior Painting</t>
  </si>
  <si>
    <t>PRJ_0231</t>
  </si>
  <si>
    <t>PM885ADAA</t>
  </si>
  <si>
    <t>ADA Access Missions A &amp; Manch</t>
  </si>
  <si>
    <t>PRJ_0125</t>
  </si>
  <si>
    <t>PM886SAPC</t>
  </si>
  <si>
    <t>SAPs Carpet Repairs 2018</t>
  </si>
  <si>
    <t>PRJ_0232</t>
  </si>
  <si>
    <t>PM888RLFR</t>
  </si>
  <si>
    <t>Residential Life Floor Repairs</t>
  </si>
  <si>
    <t>PRJ_0126</t>
  </si>
  <si>
    <t>PM890BCRC</t>
  </si>
  <si>
    <t>Barcelona 221 Re-Carpeting</t>
  </si>
  <si>
    <t>PRJ_0233</t>
  </si>
  <si>
    <t>PM891MHCR</t>
  </si>
  <si>
    <t>Maher 176 Carpet Replacement</t>
  </si>
  <si>
    <t>PRJ_0234</t>
  </si>
  <si>
    <t>PM892TSCR</t>
  </si>
  <si>
    <t>Torero Stadium Ext Carpet Rep</t>
  </si>
  <si>
    <t>PRJ_0235</t>
  </si>
  <si>
    <t>PM893PDEU</t>
  </si>
  <si>
    <t>Pavilion Dining Equip Upgrades</t>
  </si>
  <si>
    <t>PRJ_0236</t>
  </si>
  <si>
    <t>PM894STWI</t>
  </si>
  <si>
    <t>Sci Tech Water Incubators</t>
  </si>
  <si>
    <t>PRJ_0237</t>
  </si>
  <si>
    <t>PM895SCOR</t>
  </si>
  <si>
    <t>Science Tech 234 282 284 Renov</t>
  </si>
  <si>
    <t>PRJ_0238</t>
  </si>
  <si>
    <t>PM896BLCR</t>
  </si>
  <si>
    <t>BA Legal Clinic 303-305 Renov</t>
  </si>
  <si>
    <t>PRJ_0239</t>
  </si>
  <si>
    <t>PM897GUDR</t>
  </si>
  <si>
    <t>GUADALUPE 204 DOOR RELOC</t>
  </si>
  <si>
    <t>PRJ_0240</t>
  </si>
  <si>
    <t>PM898KIGR</t>
  </si>
  <si>
    <t>KIPJ Grn Rm 146 151</t>
  </si>
  <si>
    <t>PRJ_0241</t>
  </si>
  <si>
    <t>PM898SBAS</t>
  </si>
  <si>
    <t>Siemens Bldg Automation Sys</t>
  </si>
  <si>
    <t>PRJ_0242</t>
  </si>
  <si>
    <t>PM899KICL</t>
  </si>
  <si>
    <t>KIPJ Clsrm 249 Remodel</t>
  </si>
  <si>
    <t>PRJ_0127</t>
  </si>
  <si>
    <t>PM900UCRN</t>
  </si>
  <si>
    <t>UC 113 114 Tenant Improve</t>
  </si>
  <si>
    <t>PRJ_0243</t>
  </si>
  <si>
    <t>PM902HCWT</t>
  </si>
  <si>
    <t>Hughes 337 342 Window Tint</t>
  </si>
  <si>
    <t>PRJ_0244</t>
  </si>
  <si>
    <t>PM903SBAS</t>
  </si>
  <si>
    <t>Siemens Bldg Automation Sy</t>
  </si>
  <si>
    <t>PRJ_0128</t>
  </si>
  <si>
    <t>PM904BIWF</t>
  </si>
  <si>
    <t>BINR 3rd flr Window Frosting</t>
  </si>
  <si>
    <t>PRJ_0245</t>
  </si>
  <si>
    <t>PM905PKTB</t>
  </si>
  <si>
    <t>Parking Kiosk Window Tint</t>
  </si>
  <si>
    <t>PRJ_0246</t>
  </si>
  <si>
    <t>PM906HVSM</t>
  </si>
  <si>
    <t>HVAC System Modernization</t>
  </si>
  <si>
    <t>PRJ_0129</t>
  </si>
  <si>
    <t>PM907SCBU</t>
  </si>
  <si>
    <t>School of Business Const</t>
  </si>
  <si>
    <t>PRJ_0130</t>
  </si>
  <si>
    <t>PM908UCSL</t>
  </si>
  <si>
    <t>UC SLP SIGNAGE UPDATE</t>
  </si>
  <si>
    <t>PRJ_0247</t>
  </si>
  <si>
    <t>PM909CFRI</t>
  </si>
  <si>
    <t>Camino Founders Residential</t>
  </si>
  <si>
    <t>PRJ_0131</t>
  </si>
  <si>
    <t>PM910BIMS</t>
  </si>
  <si>
    <t>BINR Monument Sign</t>
  </si>
  <si>
    <t>PRJ_0132</t>
  </si>
  <si>
    <t>PM911HCFS</t>
  </si>
  <si>
    <t>Hughes 102 Food Serv Impr</t>
  </si>
  <si>
    <t>PRJ_0133</t>
  </si>
  <si>
    <t>PM912MHRF</t>
  </si>
  <si>
    <t>Maher 307 308 ReFlooring</t>
  </si>
  <si>
    <t>PRJ_0134</t>
  </si>
  <si>
    <t>PM913MBRF</t>
  </si>
  <si>
    <t>1001 Morena Bld Roof Rep</t>
  </si>
  <si>
    <t>PRJ_0135</t>
  </si>
  <si>
    <t>PM914PTFA</t>
  </si>
  <si>
    <t>Presidio Terrace Fire Alarm</t>
  </si>
  <si>
    <t>PRJ_0136</t>
  </si>
  <si>
    <t>PM915VSVR</t>
  </si>
  <si>
    <t>Valley Switchgear 12KV Fdr</t>
  </si>
  <si>
    <t>PRJ_0137</t>
  </si>
  <si>
    <t>PM916BECS</t>
  </si>
  <si>
    <t>BEC Server Rm Upgrades</t>
  </si>
  <si>
    <t>PRJ_0138</t>
  </si>
  <si>
    <t>PM917FSTT</t>
  </si>
  <si>
    <t>Franciscan Sch Theology Temp</t>
  </si>
  <si>
    <t>PRJ_0139</t>
  </si>
  <si>
    <t>PM918WHVW</t>
  </si>
  <si>
    <t>Warren 203 Vision Windows</t>
  </si>
  <si>
    <t>PRJ_0248</t>
  </si>
  <si>
    <t>PM919UCFI</t>
  </si>
  <si>
    <t>UC 1st Flr Foyer Improvement</t>
  </si>
  <si>
    <t>PRJ_0140</t>
  </si>
  <si>
    <t>PM920LRCB</t>
  </si>
  <si>
    <t>LRC BASEMENT REMODEL</t>
  </si>
  <si>
    <t>PRJ_0141</t>
  </si>
  <si>
    <t>PM921MNRE</t>
  </si>
  <si>
    <t>Manchester Reno 111 112</t>
  </si>
  <si>
    <t>PRJ_0142</t>
  </si>
  <si>
    <t>PM922MCMA</t>
  </si>
  <si>
    <t>Mission Crossroads Rlg Refurb</t>
  </si>
  <si>
    <t>PRJ_0143</t>
  </si>
  <si>
    <t>PM923CCRV</t>
  </si>
  <si>
    <t>Campus Carpet Replacement</t>
  </si>
  <si>
    <t>PRJ_0144</t>
  </si>
  <si>
    <t>PM924SOLR</t>
  </si>
  <si>
    <t>SOLES 214 Renovation</t>
  </si>
  <si>
    <t>PRJ_0249</t>
  </si>
  <si>
    <t>PM925KIRE</t>
  </si>
  <si>
    <t>KIPJ 121 RENOVATION</t>
  </si>
  <si>
    <t>PRJ_0250</t>
  </si>
  <si>
    <t>PM926PTFL</t>
  </si>
  <si>
    <t>Presidio Terrace 24 Flrg Rep</t>
  </si>
  <si>
    <t>PRJ_0251</t>
  </si>
  <si>
    <t>PM927JCHH</t>
  </si>
  <si>
    <t>JCP Heating Hot Water Cplgs</t>
  </si>
  <si>
    <t>PRJ_0145</t>
  </si>
  <si>
    <t>PM928TSCR</t>
  </si>
  <si>
    <t>Torero Stadium Ext Carpet Repl</t>
  </si>
  <si>
    <t>PRJ_0252</t>
  </si>
  <si>
    <t>PM929TSWT</t>
  </si>
  <si>
    <t>Torero Store Window Tint</t>
  </si>
  <si>
    <t>PRJ_0146</t>
  </si>
  <si>
    <t>PM930BECO</t>
  </si>
  <si>
    <t>Belanich Engineer 116 Outlets</t>
  </si>
  <si>
    <t>PRJ_0253</t>
  </si>
  <si>
    <t>PM931FHMR</t>
  </si>
  <si>
    <t>Fire Hydrant Main Line Recon</t>
  </si>
  <si>
    <t>PRJ_0147</t>
  </si>
  <si>
    <t>PM932MDWS</t>
  </si>
  <si>
    <t>Maher Doors Windows skylts</t>
  </si>
  <si>
    <t>PRJ_0148</t>
  </si>
  <si>
    <t>PM933SBAD</t>
  </si>
  <si>
    <t>San Buen 2nd Flr ADA opener</t>
  </si>
  <si>
    <t>PRJ_0149</t>
  </si>
  <si>
    <t>PM934CSUP</t>
  </si>
  <si>
    <t>Campus Signage Update 2019</t>
  </si>
  <si>
    <t>PRJ_0150</t>
  </si>
  <si>
    <t>PM935FPWI</t>
  </si>
  <si>
    <t>Fowler Park Water Intrusion</t>
  </si>
  <si>
    <t>PRJ_0254</t>
  </si>
  <si>
    <t>PM936CDAL</t>
  </si>
  <si>
    <t>Casa de Alcala Lthg Fence</t>
  </si>
  <si>
    <t>PRJ_0151</t>
  </si>
  <si>
    <t>PM937EUWD</t>
  </si>
  <si>
    <t>Elevator Upgrades Won Doors</t>
  </si>
  <si>
    <t>PRJ_0152</t>
  </si>
  <si>
    <t>PM938SALT</t>
  </si>
  <si>
    <t>Salto Lock Installation</t>
  </si>
  <si>
    <t>PRJ_0153</t>
  </si>
  <si>
    <t>PM939AVST</t>
  </si>
  <si>
    <t>Alcala Vista Stairwells</t>
  </si>
  <si>
    <t>PRJ_0154</t>
  </si>
  <si>
    <t>PM940CPUU</t>
  </si>
  <si>
    <t>Central Plant  Utility Upgrade</t>
  </si>
  <si>
    <t>PRJ_0155</t>
  </si>
  <si>
    <t>Central Plant Utility Upgrade</t>
  </si>
  <si>
    <t>PM941RFRP</t>
  </si>
  <si>
    <t>Roofing Repairs 2019 DM</t>
  </si>
  <si>
    <t>PRJ_0156</t>
  </si>
  <si>
    <t>PM942CEWC</t>
  </si>
  <si>
    <t>Campus Exterior Window Clng</t>
  </si>
  <si>
    <t>PRJ_0157</t>
  </si>
  <si>
    <t>PM944WFRP</t>
  </si>
  <si>
    <t>Warren 134 Flr Rep &amp; Paint</t>
  </si>
  <si>
    <t>PRJ_0255</t>
  </si>
  <si>
    <t>PM945RPMA</t>
  </si>
  <si>
    <t>Repairs and Maintenance 2019</t>
  </si>
  <si>
    <t>PRJ_0158</t>
  </si>
  <si>
    <t>PM946AVBL</t>
  </si>
  <si>
    <t>Alcala Vista Boilers</t>
  </si>
  <si>
    <t>PRJ_0159</t>
  </si>
  <si>
    <t>PM947WHDM</t>
  </si>
  <si>
    <t>Warren Hall Def Maint</t>
  </si>
  <si>
    <t>PRJ_0160</t>
  </si>
  <si>
    <t>PM948LRVR</t>
  </si>
  <si>
    <t>LRC Various Recarpeting 2019</t>
  </si>
  <si>
    <t>PRJ_0161</t>
  </si>
  <si>
    <t>PM949WSLR</t>
  </si>
  <si>
    <t>Womens Soccer Locker Rm</t>
  </si>
  <si>
    <t>PRJ_0162</t>
  </si>
  <si>
    <t>PM950SHIM</t>
  </si>
  <si>
    <t>Serra 130 Improvements</t>
  </si>
  <si>
    <t>PRJ_0163</t>
  </si>
  <si>
    <t>PM951SJFL</t>
  </si>
  <si>
    <t>San Juan 202 Flooring</t>
  </si>
  <si>
    <t>PRJ_0259</t>
  </si>
  <si>
    <t>PM952SBLV</t>
  </si>
  <si>
    <t>San Buen 142 242 LVT</t>
  </si>
  <si>
    <t>PRJ_0257</t>
  </si>
  <si>
    <t>PM953BOFL</t>
  </si>
  <si>
    <t>Borrego 227 325 327 Flooring</t>
  </si>
  <si>
    <t>PRJ_0258</t>
  </si>
  <si>
    <t>PM954SDRP</t>
  </si>
  <si>
    <t>Storm Drain Repair</t>
  </si>
  <si>
    <t>PRJ_0164</t>
  </si>
  <si>
    <t>PM955LRBR</t>
  </si>
  <si>
    <t>LRC Blind Replacement</t>
  </si>
  <si>
    <t>PRJ_0165</t>
  </si>
  <si>
    <t>PM956WHLV</t>
  </si>
  <si>
    <t>Warren 201 LVT</t>
  </si>
  <si>
    <t>PRJ_0166</t>
  </si>
  <si>
    <t>PM957MSID</t>
  </si>
  <si>
    <t>5325 Metro St Interior Demo</t>
  </si>
  <si>
    <t>PRJ_0167</t>
  </si>
  <si>
    <t>PM958TSSU</t>
  </si>
  <si>
    <t>Torero Stadium Scorebard</t>
  </si>
  <si>
    <t>PRJ_0168</t>
  </si>
  <si>
    <t>PM959WHRA</t>
  </si>
  <si>
    <t>Warren 2nd Flr Rst Rm ADA</t>
  </si>
  <si>
    <t>PRJ_0169</t>
  </si>
  <si>
    <t>PM960MITS</t>
  </si>
  <si>
    <t>Maher ITS Reconfiguration</t>
  </si>
  <si>
    <t>PRJ_0260</t>
  </si>
  <si>
    <t>PM961GSGF</t>
  </si>
  <si>
    <t>Golf Short Game Facility</t>
  </si>
  <si>
    <t>PRJ_0170</t>
  </si>
  <si>
    <t>PM962LRPL</t>
  </si>
  <si>
    <t>LRC Parking Lot Construction</t>
  </si>
  <si>
    <t>PRJ_0171</t>
  </si>
  <si>
    <t>PM963MRDR</t>
  </si>
  <si>
    <t>Maher Residential Door Repair</t>
  </si>
  <si>
    <t>PRJ_0172</t>
  </si>
  <si>
    <t>PM964TFFS</t>
  </si>
  <si>
    <t>Toreror Football Fld Slope Rep</t>
  </si>
  <si>
    <t>PRJ_0173</t>
  </si>
  <si>
    <t>PM965MRLF</t>
  </si>
  <si>
    <t>Maher 435 329 Floor Replace</t>
  </si>
  <si>
    <t>PRJ_0174</t>
  </si>
  <si>
    <t>PM966VBRF</t>
  </si>
  <si>
    <t>Valley B Restroom Reno Flrg</t>
  </si>
  <si>
    <t>PRJ_0175</t>
  </si>
  <si>
    <t>PM967GMPU</t>
  </si>
  <si>
    <t>Grasso Memorial Patio UC</t>
  </si>
  <si>
    <t>PRJ_0176</t>
  </si>
  <si>
    <t>PM968CRCF</t>
  </si>
  <si>
    <t>Crossraods Canyon Fence</t>
  </si>
  <si>
    <t>PRJ_0177</t>
  </si>
  <si>
    <t>PM969WHWR</t>
  </si>
  <si>
    <t>Warren Window Replacement</t>
  </si>
  <si>
    <t>PRJ_0178</t>
  </si>
  <si>
    <t>PM970LEBR</t>
  </si>
  <si>
    <t>Loma Electrical Breaker Repl</t>
  </si>
  <si>
    <t>PRJ_0179</t>
  </si>
  <si>
    <t>PM971BRRE</t>
  </si>
  <si>
    <t>Barcelona 302 Reconfigure</t>
  </si>
  <si>
    <t>PRJ_0180</t>
  </si>
  <si>
    <t>PM972UCWS</t>
  </si>
  <si>
    <t>UC WAYFINDING SIGNAGE</t>
  </si>
  <si>
    <t>PRJ_0181</t>
  </si>
  <si>
    <t>PM974MMSP</t>
  </si>
  <si>
    <t>Mission Ministry Stair Project</t>
  </si>
  <si>
    <t>PRJ_0182</t>
  </si>
  <si>
    <t>PM975PKSG</t>
  </si>
  <si>
    <t>PARKING SIGAGE</t>
  </si>
  <si>
    <t>PRJ_0183</t>
  </si>
  <si>
    <t>PM976TCSD</t>
  </si>
  <si>
    <t>Tecolote Canyon Storm Drain</t>
  </si>
  <si>
    <t>PRJ_0184</t>
  </si>
  <si>
    <t>PM977SCWB</t>
  </si>
  <si>
    <t>SCST 2nd Flr Water Btle St</t>
  </si>
  <si>
    <t>PRJ_0185</t>
  </si>
  <si>
    <t>PM978SLVT</t>
  </si>
  <si>
    <t>SAPS LVT FLRGN PNTG</t>
  </si>
  <si>
    <t>PRJ_0186</t>
  </si>
  <si>
    <t>POLIC1007</t>
  </si>
  <si>
    <t>POLIFACST</t>
  </si>
  <si>
    <t>Poli Sci Faculty Start Up</t>
  </si>
  <si>
    <t>POLIOTHER</t>
  </si>
  <si>
    <t>Political Science OTHER</t>
  </si>
  <si>
    <t>S1201</t>
  </si>
  <si>
    <t>POLIS1201</t>
  </si>
  <si>
    <t>Dept. of State - OASIS - Shirk</t>
  </si>
  <si>
    <t>GRT_0169</t>
  </si>
  <si>
    <t>A15-0019 Oral Adversarial Skill-Building Immersion Series (OASIS)</t>
  </si>
  <si>
    <t>S1248</t>
  </si>
  <si>
    <t>POLIS1248</t>
  </si>
  <si>
    <t>Dept of State - OASIS II</t>
  </si>
  <si>
    <t>GRT_0205</t>
  </si>
  <si>
    <t>A20-0042 Oral Adversarial Skill Building Initiative (OASIS)</t>
  </si>
  <si>
    <t>52800 Postage</t>
  </si>
  <si>
    <t>SC_0123</t>
  </si>
  <si>
    <t>Postage Bulk Mail</t>
  </si>
  <si>
    <t>Postage UPS Fed Exp</t>
  </si>
  <si>
    <t>PREM00000</t>
  </si>
  <si>
    <t>PRES0CFWD</t>
  </si>
  <si>
    <t>Presidents Office CFWD</t>
  </si>
  <si>
    <t>PRESOTHER</t>
  </si>
  <si>
    <t>Presidents Office OTHER</t>
  </si>
  <si>
    <t>Printing Brochure</t>
  </si>
  <si>
    <t>53100 Printing</t>
  </si>
  <si>
    <t>SC_0128</t>
  </si>
  <si>
    <t>Printing Catalog</t>
  </si>
  <si>
    <t>Printing General</t>
  </si>
  <si>
    <t>Printing Promotional</t>
  </si>
  <si>
    <t>Prof Dev Airfare</t>
  </si>
  <si>
    <t>52900 Prof Development Admin and Staff</t>
  </si>
  <si>
    <t>Prof Dev Car Rental</t>
  </si>
  <si>
    <t>Prof Dev Fuel</t>
  </si>
  <si>
    <t>Prof Dev Lodging</t>
  </si>
  <si>
    <t>Prof Dev Meals</t>
  </si>
  <si>
    <t>Prof Dev Other</t>
  </si>
  <si>
    <t>Prof Dev Seminar Fees</t>
  </si>
  <si>
    <t>53000 Professional Fees</t>
  </si>
  <si>
    <t>SC_0127</t>
  </si>
  <si>
    <t>Professional Fees Audit Tax</t>
  </si>
  <si>
    <t>Professional Fees Bank</t>
  </si>
  <si>
    <t>Professional Fees Consulting</t>
  </si>
  <si>
    <t>Professional Fees Legal</t>
  </si>
  <si>
    <t>Professional Fees Web Hosting</t>
  </si>
  <si>
    <t>PROV0CFWD</t>
  </si>
  <si>
    <t>Provost Discr Carry Forward</t>
  </si>
  <si>
    <t>PROV0TCHG</t>
  </si>
  <si>
    <t>Transformational Change Prog</t>
  </si>
  <si>
    <t>CC_00364</t>
  </si>
  <si>
    <t>Transformational Change Program</t>
  </si>
  <si>
    <t>PROVASMNT</t>
  </si>
  <si>
    <t>Provost Assessment</t>
  </si>
  <si>
    <t>CC_00267</t>
  </si>
  <si>
    <t>PROVC0001</t>
  </si>
  <si>
    <t>PROVC0003</t>
  </si>
  <si>
    <t>PROVFACRS</t>
  </si>
  <si>
    <t>Provost Faculty Research</t>
  </si>
  <si>
    <t>CC_00269</t>
  </si>
  <si>
    <t>PROVFHBAP</t>
  </si>
  <si>
    <t>Faculty Home Buy Assist Prgm</t>
  </si>
  <si>
    <t>PROVOTHER</t>
  </si>
  <si>
    <t>Provost OTHER</t>
  </si>
  <si>
    <t>S0039</t>
  </si>
  <si>
    <t>PROVS0039</t>
  </si>
  <si>
    <t>Summer Food Services Prog 2006</t>
  </si>
  <si>
    <t>GRT_0160</t>
  </si>
  <si>
    <t>A00-0463 Summer Food Service Program</t>
  </si>
  <si>
    <t>PROVS0057</t>
  </si>
  <si>
    <t>DoED-McNair Post BA 2012-2017</t>
  </si>
  <si>
    <t>GRT_0324</t>
  </si>
  <si>
    <t>S0064</t>
  </si>
  <si>
    <t>PROVS0064</t>
  </si>
  <si>
    <t>DoED Stdnt Supt Svcs 2015-2020</t>
  </si>
  <si>
    <t>GRT_0161</t>
  </si>
  <si>
    <t>A16-0011 The Rock, the River, the Tree: USD Student Support Services</t>
  </si>
  <si>
    <t>S0069</t>
  </si>
  <si>
    <t>PROVS0069</t>
  </si>
  <si>
    <t>DoED-Upward Bound 2017-2022</t>
  </si>
  <si>
    <t>GRT_0162</t>
  </si>
  <si>
    <t>A18-0008 The Rock, the River, the Tree: USD Upward Bound</t>
  </si>
  <si>
    <t>S0070</t>
  </si>
  <si>
    <t>PROVS0070</t>
  </si>
  <si>
    <t>DoED-McNair Post BA 2017-2022</t>
  </si>
  <si>
    <t>GRT_0163</t>
  </si>
  <si>
    <t>A18-0019 The Rock, the River, the Tree: USD McNair Program</t>
  </si>
  <si>
    <t>S0071</t>
  </si>
  <si>
    <t>PROVS0071</t>
  </si>
  <si>
    <t>IME-Becas for Higher Ed 2018</t>
  </si>
  <si>
    <t>GRT_0164</t>
  </si>
  <si>
    <t>A18-0062 Institute for Mexicans Abroad (IME)-Becas for Higher Education 2018</t>
  </si>
  <si>
    <t>PROVUGALL</t>
  </si>
  <si>
    <t>PROVUGRES</t>
  </si>
  <si>
    <t>PROVUSDSS</t>
  </si>
  <si>
    <t>Provost USD Student Supp Svcs</t>
  </si>
  <si>
    <t>PRTY0CUSH</t>
  </si>
  <si>
    <t>Real_Estate_Investment_Properties</t>
  </si>
  <si>
    <t>REIP_0001</t>
  </si>
  <si>
    <t>PRTY0PARK</t>
  </si>
  <si>
    <t>R/E Invest PARKMAN</t>
  </si>
  <si>
    <t>REIP_0002</t>
  </si>
  <si>
    <t>PRTY52CUS</t>
  </si>
  <si>
    <t>REIP_0003</t>
  </si>
  <si>
    <t>PRTYBRO84</t>
  </si>
  <si>
    <t>R/E Invest 5184 Brownell</t>
  </si>
  <si>
    <t>REIP_0004</t>
  </si>
  <si>
    <t>PRTYCU231</t>
  </si>
  <si>
    <t>REIP_0005</t>
  </si>
  <si>
    <t>PRTYDICEY</t>
  </si>
  <si>
    <t>R/E Invest DICEY</t>
  </si>
  <si>
    <t>REIP_0006</t>
  </si>
  <si>
    <t>PRTYELV05</t>
  </si>
  <si>
    <t>REIP_0007</t>
  </si>
  <si>
    <t>PRTYELV25</t>
  </si>
  <si>
    <t>R/E Invest 1325 Elevation St</t>
  </si>
  <si>
    <t>REIP_0008</t>
  </si>
  <si>
    <t>PRTYERION</t>
  </si>
  <si>
    <t>R/E Invest Erion Commercial</t>
  </si>
  <si>
    <t>REIP_0009</t>
  </si>
  <si>
    <t>PRTYGLI65</t>
  </si>
  <si>
    <t>REIP_0010</t>
  </si>
  <si>
    <t>PRTYJOS05</t>
  </si>
  <si>
    <t>R/E Invest 5705 Josephine St</t>
  </si>
  <si>
    <t>REIP_0011</t>
  </si>
  <si>
    <t>PRTYJOS25</t>
  </si>
  <si>
    <t>REIP_0012</t>
  </si>
  <si>
    <t>PRTYJOS34</t>
  </si>
  <si>
    <t>REIP_0013</t>
  </si>
  <si>
    <t>PRTYJOS55</t>
  </si>
  <si>
    <t>R/E Invest 5755 Josephine</t>
  </si>
  <si>
    <t>REIP_0014</t>
  </si>
  <si>
    <t>PRTYJOS57</t>
  </si>
  <si>
    <t>R/E Invest 5757 Josephine</t>
  </si>
  <si>
    <t>REIP_0015</t>
  </si>
  <si>
    <t>PRTYJOSLD</t>
  </si>
  <si>
    <t>R/E Invest Land Josephine Land</t>
  </si>
  <si>
    <t>REIP_0016</t>
  </si>
  <si>
    <t>PRTYLV533</t>
  </si>
  <si>
    <t>R/E Invest 5330 Linda Vista</t>
  </si>
  <si>
    <t>REIP_0017</t>
  </si>
  <si>
    <t>PRTYLV744</t>
  </si>
  <si>
    <t>R/E Invest 5744 Linda Vista</t>
  </si>
  <si>
    <t>REIP_0018</t>
  </si>
  <si>
    <t>PRTYLVR02</t>
  </si>
  <si>
    <t>REIP_0019</t>
  </si>
  <si>
    <t>PRTYLVR03</t>
  </si>
  <si>
    <t>REIP_0020</t>
  </si>
  <si>
    <t>PRTYLVR04</t>
  </si>
  <si>
    <t>REIP_0021</t>
  </si>
  <si>
    <t>PRTYLVR05</t>
  </si>
  <si>
    <t>REIP_0022</t>
  </si>
  <si>
    <t>PRTYLVR06</t>
  </si>
  <si>
    <t>REIP_0023</t>
  </si>
  <si>
    <t>PRTYLVR08</t>
  </si>
  <si>
    <t>REIP_0024</t>
  </si>
  <si>
    <t>PRTYLVR09</t>
  </si>
  <si>
    <t>REIP_0025</t>
  </si>
  <si>
    <t>PRTYLVR13</t>
  </si>
  <si>
    <t>R/E Invest 5430 Linda Vista#13</t>
  </si>
  <si>
    <t>REIP_0026</t>
  </si>
  <si>
    <t>PRTYLVR14</t>
  </si>
  <si>
    <t>R/E Invest 5430 Linda Vist #14</t>
  </si>
  <si>
    <t>REIP_0027</t>
  </si>
  <si>
    <t>PRTYLVR15</t>
  </si>
  <si>
    <t>R/E Invest 5430 Linda Vista#15</t>
  </si>
  <si>
    <t>REIP_0028</t>
  </si>
  <si>
    <t>PRTYLVR16</t>
  </si>
  <si>
    <t>R/E Invest 5430 Linda Vista#16</t>
  </si>
  <si>
    <t>REIP_0029</t>
  </si>
  <si>
    <t>PRTYLVR17</t>
  </si>
  <si>
    <t>R/E Invest 5430 Linda Vista#17</t>
  </si>
  <si>
    <t>REIP_0030</t>
  </si>
  <si>
    <t>PRTYLVR18</t>
  </si>
  <si>
    <t>R/E Invest 5430 Linda Vista#18</t>
  </si>
  <si>
    <t>REIP_0031</t>
  </si>
  <si>
    <t>PRTYLVR19</t>
  </si>
  <si>
    <t>R/E Invest 5430 Linda Vista#19</t>
  </si>
  <si>
    <t>REIP_0032</t>
  </si>
  <si>
    <t>PRTYLVR22</t>
  </si>
  <si>
    <t>R/E Invest 5430 Linda Vista#22</t>
  </si>
  <si>
    <t>REIP_0033</t>
  </si>
  <si>
    <t>PRTYLVR25</t>
  </si>
  <si>
    <t>R/E Invest 5430 Linda Vista#25</t>
  </si>
  <si>
    <t>REIP_0034</t>
  </si>
  <si>
    <t>PRTYLVR29</t>
  </si>
  <si>
    <t>R/E Invest 5430 Linda Vist #29</t>
  </si>
  <si>
    <t>REIP_0035</t>
  </si>
  <si>
    <t>PRTYLVR32</t>
  </si>
  <si>
    <t>R/E Invest 5430 Linda Vist #32</t>
  </si>
  <si>
    <t>REIP_0036</t>
  </si>
  <si>
    <t>PRTYLVR33</t>
  </si>
  <si>
    <t>R/E Invest 5430 Linda Vist #33</t>
  </si>
  <si>
    <t>REIP_0037</t>
  </si>
  <si>
    <t>PRTYLVR34</t>
  </si>
  <si>
    <t>R/E Invest 5430 Linda Vist #34</t>
  </si>
  <si>
    <t>REIP_0038</t>
  </si>
  <si>
    <t>PRTYMET25</t>
  </si>
  <si>
    <t>R/E Invest 5325 Metro Street</t>
  </si>
  <si>
    <t>REIP_0039</t>
  </si>
  <si>
    <t>PRTYMOREN</t>
  </si>
  <si>
    <t>R/E Invest 999 1001 MorenaBvd</t>
  </si>
  <si>
    <t>REIP_0040</t>
  </si>
  <si>
    <t>PRTYOESTE</t>
  </si>
  <si>
    <t>R/E Invest 4009-2B Calle Oeste</t>
  </si>
  <si>
    <t>REIP_0041</t>
  </si>
  <si>
    <t>PRTYUOP02</t>
  </si>
  <si>
    <t>R/E Invest 5404 LV UOP 2-Story</t>
  </si>
  <si>
    <t>REIP_0045</t>
  </si>
  <si>
    <t>PRTYUOP03</t>
  </si>
  <si>
    <t>R/E Invest 5384 LV UOP 3-story</t>
  </si>
  <si>
    <t>REIP_0043</t>
  </si>
  <si>
    <t>PRTYUOPEA</t>
  </si>
  <si>
    <t>R/E Invest 5394 Linda Vista Ea</t>
  </si>
  <si>
    <t>REIP_0044</t>
  </si>
  <si>
    <t>PRTYUOPWE</t>
  </si>
  <si>
    <t>R/E Invest 5374 Linda Vista We</t>
  </si>
  <si>
    <t>REIP_0042</t>
  </si>
  <si>
    <t>PSYCC1033</t>
  </si>
  <si>
    <t>PSYCC1040</t>
  </si>
  <si>
    <t>PSYCFACST</t>
  </si>
  <si>
    <t>Psychology Faculty Start Up</t>
  </si>
  <si>
    <t>PSYCOTHER</t>
  </si>
  <si>
    <t>Psychology OTHER</t>
  </si>
  <si>
    <t>S1217</t>
  </si>
  <si>
    <t>PSYCS1217</t>
  </si>
  <si>
    <t>NIH-Personlzng Parent Training</t>
  </si>
  <si>
    <t>GRT_0178</t>
  </si>
  <si>
    <t>A16-0072 Personalizing Parent Training Interventions for Culturally Diverse Families</t>
  </si>
  <si>
    <t>S1232</t>
  </si>
  <si>
    <t>PSYCS1232</t>
  </si>
  <si>
    <t>NIH-Dopamine Regltn-Sitaraman</t>
  </si>
  <si>
    <t>GRT_0190</t>
  </si>
  <si>
    <t>A18-0015 Dopamine Modulation of Sleep and Arousal</t>
  </si>
  <si>
    <t>PTER00000</t>
  </si>
  <si>
    <t>PUBS00000</t>
  </si>
  <si>
    <t>PUBSOTHER</t>
  </si>
  <si>
    <t>Public Safety OTHER</t>
  </si>
  <si>
    <t>PUBSTRAMS</t>
  </si>
  <si>
    <t>Tram  Services</t>
  </si>
  <si>
    <t>R1001</t>
  </si>
  <si>
    <t>N Parade Start Up Fund</t>
  </si>
  <si>
    <t>UD_00001</t>
  </si>
  <si>
    <t>R1002</t>
  </si>
  <si>
    <t>A Fleming - Davies Start Up Fund</t>
  </si>
  <si>
    <t>UD_00002</t>
  </si>
  <si>
    <t>R1003</t>
  </si>
  <si>
    <t>K Boersma Start Up Fund</t>
  </si>
  <si>
    <t>UD_00003</t>
  </si>
  <si>
    <t>R1004</t>
  </si>
  <si>
    <t>N Danos Start Up Fund</t>
  </si>
  <si>
    <t>UD_00004</t>
  </si>
  <si>
    <t>R1005</t>
  </si>
  <si>
    <t>M Rich Start Up Fund</t>
  </si>
  <si>
    <t>UD_00005</t>
  </si>
  <si>
    <t>R1006</t>
  </si>
  <si>
    <t>A Moulder Start Up Fund</t>
  </si>
  <si>
    <t>UD_00006</t>
  </si>
  <si>
    <t>R1007</t>
  </si>
  <si>
    <t>N Riggle Start Up Fund</t>
  </si>
  <si>
    <t>UD_00007</t>
  </si>
  <si>
    <t>R1008</t>
  </si>
  <si>
    <t>E Gillette Start Up Fund</t>
  </si>
  <si>
    <t>UD_00008</t>
  </si>
  <si>
    <t>R1009</t>
  </si>
  <si>
    <t>A Bell Start Up Fund</t>
  </si>
  <si>
    <t>UD_00009</t>
  </si>
  <si>
    <t>R1010</t>
  </si>
  <si>
    <t>J Bell Start Up Fund</t>
  </si>
  <si>
    <t>UD_00010</t>
  </si>
  <si>
    <t>R1011</t>
  </si>
  <si>
    <t>C Gooding Start Up Fund</t>
  </si>
  <si>
    <t>UD_00011</t>
  </si>
  <si>
    <t>R1012</t>
  </si>
  <si>
    <t>A Tirrel Start Up Fund</t>
  </si>
  <si>
    <t>UD_00012</t>
  </si>
  <si>
    <t>R1013</t>
  </si>
  <si>
    <t>T McCarty Start Up Fund</t>
  </si>
  <si>
    <t>UD_00013</t>
  </si>
  <si>
    <t>R1014</t>
  </si>
  <si>
    <t>V Carmona Start Up Fund</t>
  </si>
  <si>
    <t>UD_00014</t>
  </si>
  <si>
    <t>R1015</t>
  </si>
  <si>
    <t>P Mena Start Up Fund</t>
  </si>
  <si>
    <t>UD_00015</t>
  </si>
  <si>
    <t>R1016</t>
  </si>
  <si>
    <t>C Carter Start Up Fund</t>
  </si>
  <si>
    <t>UD_00016</t>
  </si>
  <si>
    <t>R1017</t>
  </si>
  <si>
    <t>C Price Start Up Fund</t>
  </si>
  <si>
    <t>UD_00017</t>
  </si>
  <si>
    <t>R1018</t>
  </si>
  <si>
    <t>S Devadoss Start Up Fund</t>
  </si>
  <si>
    <t>UD_00018</t>
  </si>
  <si>
    <t>R1019</t>
  </si>
  <si>
    <t>A Ruiz Start Up Fund</t>
  </si>
  <si>
    <t>UD_00019</t>
  </si>
  <si>
    <t>R1020</t>
  </si>
  <si>
    <t>J Parkinson Start Up Fund</t>
  </si>
  <si>
    <t>UD_00020</t>
  </si>
  <si>
    <t>R1021</t>
  </si>
  <si>
    <t>J Hales Start Up Fund</t>
  </si>
  <si>
    <t>UD_00021</t>
  </si>
  <si>
    <t>R1022</t>
  </si>
  <si>
    <t>D Sitaraman Start Up Fund</t>
  </si>
  <si>
    <t>UD_00022</t>
  </si>
  <si>
    <t>R1023</t>
  </si>
  <si>
    <t>C Kishimoto Start Up Fund</t>
  </si>
  <si>
    <t>UD_00023</t>
  </si>
  <si>
    <t>R1024</t>
  </si>
  <si>
    <t>T Dezen Start Up Fund</t>
  </si>
  <si>
    <t>UD_00024</t>
  </si>
  <si>
    <t>R1025</t>
  </si>
  <si>
    <t>C Miller Start Up Fund</t>
  </si>
  <si>
    <t>UD_00025</t>
  </si>
  <si>
    <t>R1026</t>
  </si>
  <si>
    <t>A Boocher Start Up Fund</t>
  </si>
  <si>
    <t>UD_00026</t>
  </si>
  <si>
    <t>R1027</t>
  </si>
  <si>
    <t>M Watkins Start Up Fund</t>
  </si>
  <si>
    <t>UD_00027</t>
  </si>
  <si>
    <t>R1028</t>
  </si>
  <si>
    <t>J Calloway Start Up Fund</t>
  </si>
  <si>
    <t>UD_00028</t>
  </si>
  <si>
    <t>R1029</t>
  </si>
  <si>
    <t>E Crawford Start Up Fund</t>
  </si>
  <si>
    <t>UD_00029</t>
  </si>
  <si>
    <t>R1030</t>
  </si>
  <si>
    <t>F Karapetian Start Up Fund</t>
  </si>
  <si>
    <t>UD_00030</t>
  </si>
  <si>
    <t>R1031</t>
  </si>
  <si>
    <t>A Buchmann Start Up Fund</t>
  </si>
  <si>
    <t>UD_00031</t>
  </si>
  <si>
    <t>R1032</t>
  </si>
  <si>
    <t>T Tallie Start Up Fund</t>
  </si>
  <si>
    <t>UD_00032</t>
  </si>
  <si>
    <t>R1033</t>
  </si>
  <si>
    <t>M LaFleur Start Up Fund</t>
  </si>
  <si>
    <t>UD_00033</t>
  </si>
  <si>
    <t>R1034</t>
  </si>
  <si>
    <t>L Getz Start Up Fund</t>
  </si>
  <si>
    <t>UD_00034</t>
  </si>
  <si>
    <t>R1035</t>
  </si>
  <si>
    <t>A Hinzo Start Up Fund</t>
  </si>
  <si>
    <t>UD_00035</t>
  </si>
  <si>
    <t>R1036</t>
  </si>
  <si>
    <t>M Johnson Start Up Fund</t>
  </si>
  <si>
    <t>UD_00036</t>
  </si>
  <si>
    <t>R1037</t>
  </si>
  <si>
    <t>A Nurse Start Up Fund</t>
  </si>
  <si>
    <t>UD_00037</t>
  </si>
  <si>
    <t>R1038</t>
  </si>
  <si>
    <t>E Smith Start Up Fund</t>
  </si>
  <si>
    <t>UD_00038</t>
  </si>
  <si>
    <t>R1039</t>
  </si>
  <si>
    <t>M Weatherdon Start Up Fund</t>
  </si>
  <si>
    <t>UD_00039</t>
  </si>
  <si>
    <t>R8001</t>
  </si>
  <si>
    <t>A Mejia Start Up Fund</t>
  </si>
  <si>
    <t>UD_00040</t>
  </si>
  <si>
    <t>R8002</t>
  </si>
  <si>
    <t>G Hoople Start Up Fund</t>
  </si>
  <si>
    <t>UD_00041</t>
  </si>
  <si>
    <t>R8003</t>
  </si>
  <si>
    <t>D Chen Start Up Fund</t>
  </si>
  <si>
    <t>UD_00042</t>
  </si>
  <si>
    <t>R8004</t>
  </si>
  <si>
    <t>M Gibbons Start Up Fund</t>
  </si>
  <si>
    <t>UD_00043</t>
  </si>
  <si>
    <t>R8005</t>
  </si>
  <si>
    <t>M Chapman Start Up Fund</t>
  </si>
  <si>
    <t>UD_00044</t>
  </si>
  <si>
    <t>R8006</t>
  </si>
  <si>
    <t>B Cornwall Start Up Fund</t>
  </si>
  <si>
    <t>UD_00045</t>
  </si>
  <si>
    <t>R9000</t>
  </si>
  <si>
    <t>IEFF General</t>
  </si>
  <si>
    <t>UD_00046</t>
  </si>
  <si>
    <t>R9001</t>
  </si>
  <si>
    <t>Indigenous Ways of Knowing</t>
  </si>
  <si>
    <t>UD_00047</t>
  </si>
  <si>
    <t>R9002</t>
  </si>
  <si>
    <t>A Transformational Change</t>
  </si>
  <si>
    <t>UD_00048</t>
  </si>
  <si>
    <t>R9003</t>
  </si>
  <si>
    <t>Environment &amp; Social Justice</t>
  </si>
  <si>
    <t>UD_00049</t>
  </si>
  <si>
    <t>R9004</t>
  </si>
  <si>
    <t>Mapping the Pathways</t>
  </si>
  <si>
    <t>UD_00050</t>
  </si>
  <si>
    <t>R9005</t>
  </si>
  <si>
    <t>Paying it Forward</t>
  </si>
  <si>
    <t>UD_00051</t>
  </si>
  <si>
    <t>R9006</t>
  </si>
  <si>
    <t>Bridging the Town</t>
  </si>
  <si>
    <t>UD_00052</t>
  </si>
  <si>
    <t>R9007</t>
  </si>
  <si>
    <t>Discovering the Engineer</t>
  </si>
  <si>
    <t>UD_00053</t>
  </si>
  <si>
    <t>R9008</t>
  </si>
  <si>
    <t>E2E STEM Incubator</t>
  </si>
  <si>
    <t>UD_00054</t>
  </si>
  <si>
    <t>R9009</t>
  </si>
  <si>
    <t>Engineering Exchange</t>
  </si>
  <si>
    <t>UD_00055</t>
  </si>
  <si>
    <t>R9010</t>
  </si>
  <si>
    <t>The Turning Wheels Project</t>
  </si>
  <si>
    <t>UD_00056</t>
  </si>
  <si>
    <t>R9011</t>
  </si>
  <si>
    <t>GIS Cert Design Workshop</t>
  </si>
  <si>
    <t>UD_00057</t>
  </si>
  <si>
    <t>R9012</t>
  </si>
  <si>
    <t>Religious Educators Cert</t>
  </si>
  <si>
    <t>UD_00058</t>
  </si>
  <si>
    <t>R9013</t>
  </si>
  <si>
    <t>STEAM Acad &amp; Youth &amp; Comm Conf</t>
  </si>
  <si>
    <t>UD_00059</t>
  </si>
  <si>
    <t>R9014</t>
  </si>
  <si>
    <t>Social Fabric Initiative</t>
  </si>
  <si>
    <t>UD_00060</t>
  </si>
  <si>
    <t>R9015</t>
  </si>
  <si>
    <t>Torero Ventures Initiative</t>
  </si>
  <si>
    <t>UD_00061</t>
  </si>
  <si>
    <t>R9016</t>
  </si>
  <si>
    <t>Operational Excellence Dev Pgm</t>
  </si>
  <si>
    <t>UD_00062</t>
  </si>
  <si>
    <t>R9017</t>
  </si>
  <si>
    <t>Dept Chair Leadership Dev Prgm</t>
  </si>
  <si>
    <t>UD_00063</t>
  </si>
  <si>
    <t>R9018</t>
  </si>
  <si>
    <t>Empowering Community Chngmakrs</t>
  </si>
  <si>
    <t>UD_00064</t>
  </si>
  <si>
    <t>R9019</t>
  </si>
  <si>
    <t>Launch of the USD Military Hub</t>
  </si>
  <si>
    <t>UD_00065</t>
  </si>
  <si>
    <t>R9020</t>
  </si>
  <si>
    <t>Homelessness &amp; Food Insecurity</t>
  </si>
  <si>
    <t>UD_00066</t>
  </si>
  <si>
    <t>R9021</t>
  </si>
  <si>
    <t>USD Rome Center</t>
  </si>
  <si>
    <t>UD_00067</t>
  </si>
  <si>
    <t>R9022</t>
  </si>
  <si>
    <t>USD's Tijuana Hub &amp; Classroom</t>
  </si>
  <si>
    <t>UD_00068</t>
  </si>
  <si>
    <t>R9023</t>
  </si>
  <si>
    <t>Role of Women Catholic Church</t>
  </si>
  <si>
    <t>UD_00069</t>
  </si>
  <si>
    <t>R9025</t>
  </si>
  <si>
    <t>The Equinox Project - USD</t>
  </si>
  <si>
    <t>UD_00270</t>
  </si>
  <si>
    <t>R9029</t>
  </si>
  <si>
    <t>The PAX Intiative-Stop Traffic</t>
  </si>
  <si>
    <t>UD_00271</t>
  </si>
  <si>
    <t>RE Support OTHER</t>
  </si>
  <si>
    <t>Recruiting Athlete</t>
  </si>
  <si>
    <t>53200 Recruiting</t>
  </si>
  <si>
    <t>SC_0185</t>
  </si>
  <si>
    <t>Recruiting Athlete Fuel</t>
  </si>
  <si>
    <t>Recruiting Employee</t>
  </si>
  <si>
    <t>Recruiting Student</t>
  </si>
  <si>
    <t>REGI00000</t>
  </si>
  <si>
    <t>53300 Relocation Costs</t>
  </si>
  <si>
    <t>SC_0129</t>
  </si>
  <si>
    <t>Rental Classroom</t>
  </si>
  <si>
    <t>53400 Rental</t>
  </si>
  <si>
    <t>SC_0130</t>
  </si>
  <si>
    <t>Rental Equipment</t>
  </si>
  <si>
    <t>Rental Other</t>
  </si>
  <si>
    <t>53500 Repairs and Maintenance</t>
  </si>
  <si>
    <t>SC_0131</t>
  </si>
  <si>
    <t>Repairs Bindings</t>
  </si>
  <si>
    <t>Repairs Insurance Deductible</t>
  </si>
  <si>
    <t>Repairs Maint Comp Hardware</t>
  </si>
  <si>
    <t>Repairs Maint Comp Software</t>
  </si>
  <si>
    <t>56000 Reserve</t>
  </si>
  <si>
    <t>SC_0158</t>
  </si>
  <si>
    <t>Reserve Administrative Salary</t>
  </si>
  <si>
    <t>50056 Administrative Salary Reserve</t>
  </si>
  <si>
    <t>SC_0003</t>
  </si>
  <si>
    <t>Reserve Instructional Salary</t>
  </si>
  <si>
    <t>50156 Instructional Salary Reserve</t>
  </si>
  <si>
    <t>SC_0006</t>
  </si>
  <si>
    <t>56000 Reserve NonDiscretionary</t>
  </si>
  <si>
    <t>50256 Staff Salary Reserve</t>
  </si>
  <si>
    <t>SC_0011</t>
  </si>
  <si>
    <t>RESVWAGSV</t>
  </si>
  <si>
    <t>Inst Reserve Wage Savings</t>
  </si>
  <si>
    <t>CC_00271</t>
  </si>
  <si>
    <t>Institutional Reserve Wage Savings</t>
  </si>
  <si>
    <t>ROPS00000</t>
  </si>
  <si>
    <t>Renaissance Plan  Ops</t>
  </si>
  <si>
    <t>ROTCOTHER</t>
  </si>
  <si>
    <t>Naval ROTC OTHER</t>
  </si>
  <si>
    <t>RSCHF0001</t>
  </si>
  <si>
    <t>RSCHF1025</t>
  </si>
  <si>
    <t>A Siepielski F&amp;A Research Fund</t>
  </si>
  <si>
    <t>UD_00263</t>
  </si>
  <si>
    <t>RSCHF7005</t>
  </si>
  <si>
    <t>C McDougal F&amp;A Research Fund</t>
  </si>
  <si>
    <t>UD_00264</t>
  </si>
  <si>
    <t>RSCHF9022</t>
  </si>
  <si>
    <t>Upward Bound F&amp;A Research Fund</t>
  </si>
  <si>
    <t>UD_00262</t>
  </si>
  <si>
    <t>RSCHF9112</t>
  </si>
  <si>
    <t>Mathematics F&amp;A Research Fund</t>
  </si>
  <si>
    <t>UD_00265</t>
  </si>
  <si>
    <t>RSCHF9114</t>
  </si>
  <si>
    <t>Psychology F&amp;A Research Fund</t>
  </si>
  <si>
    <t>UD_00266</t>
  </si>
  <si>
    <t>RSCHF9300</t>
  </si>
  <si>
    <t>SOLES Dean F&amp;A Research Fund</t>
  </si>
  <si>
    <t>UD_00267</t>
  </si>
  <si>
    <t>RSCHF9418</t>
  </si>
  <si>
    <t>Legal Clinic F&amp;A Research Fund</t>
  </si>
  <si>
    <t>UD_00268</t>
  </si>
  <si>
    <t>S0057</t>
  </si>
  <si>
    <t>S1172</t>
  </si>
  <si>
    <t>S1179</t>
  </si>
  <si>
    <t>S2044</t>
  </si>
  <si>
    <t>S6002</t>
  </si>
  <si>
    <t>CARES Emrgncy Fin Aid to Stdts</t>
  </si>
  <si>
    <t>GRT_0304</t>
  </si>
  <si>
    <t>A20-0087 USD Funding Certification and Agreement Emergency Financial Aid Grants to Students Under the Coronavirus Aid, Relief, and Economic Security (CARES)
Act</t>
  </si>
  <si>
    <t>SAFF00SSI</t>
  </si>
  <si>
    <t>Student Success Initiatives</t>
  </si>
  <si>
    <t>CC_00273</t>
  </si>
  <si>
    <t>SAFF0CFWD</t>
  </si>
  <si>
    <t>Student Affairs Carry Forward</t>
  </si>
  <si>
    <t>SAFF0COST</t>
  </si>
  <si>
    <t>Student Affair Cost Efficiency</t>
  </si>
  <si>
    <t>CC_00275</t>
  </si>
  <si>
    <t>Student Affairs Cost Efficiency</t>
  </si>
  <si>
    <t>SAFFOTHER</t>
  </si>
  <si>
    <t>Student Affairs Admin OTHER</t>
  </si>
  <si>
    <t>SAFY00000</t>
  </si>
  <si>
    <t>SAGI00000</t>
  </si>
  <si>
    <t>SAID00000</t>
  </si>
  <si>
    <t>SAIDOTHER</t>
  </si>
  <si>
    <t>Student Aid UG OTHER</t>
  </si>
  <si>
    <t>SAIDS6002</t>
  </si>
  <si>
    <t>SALC00000</t>
  </si>
  <si>
    <t>SAMV00000</t>
  </si>
  <si>
    <t>SAMVOTHER</t>
  </si>
  <si>
    <t>Military &amp; Veterans Prgm OTHER</t>
  </si>
  <si>
    <t>SANB00000</t>
  </si>
  <si>
    <t>SARA00000</t>
  </si>
  <si>
    <t>SARE00000</t>
  </si>
  <si>
    <t>SAREUPDIV</t>
  </si>
  <si>
    <t>SARF00000</t>
  </si>
  <si>
    <t>SASI00000</t>
  </si>
  <si>
    <t>SAUF00000</t>
  </si>
  <si>
    <t>SAUFOTHER</t>
  </si>
  <si>
    <t>UF Multicultural Commons OTHER</t>
  </si>
  <si>
    <t>SBRL00000</t>
  </si>
  <si>
    <t>SCLD00000</t>
  </si>
  <si>
    <t>SCLDOTHER</t>
  </si>
  <si>
    <t>Community &amp; Ldrship Dev OTHER</t>
  </si>
  <si>
    <t>SCMI00000</t>
  </si>
  <si>
    <t>Supply Chain Mgmt Institute</t>
  </si>
  <si>
    <t>SCSS00000</t>
  </si>
  <si>
    <t>SDEA00000</t>
  </si>
  <si>
    <t>SDIC00000</t>
  </si>
  <si>
    <t>SFMHOTHER</t>
  </si>
  <si>
    <t>School Family Mntl Hlth OTHER</t>
  </si>
  <si>
    <t>SFSL00000</t>
  </si>
  <si>
    <t>SGLC00000</t>
  </si>
  <si>
    <t>SNSO00000</t>
  </si>
  <si>
    <t>SNSOOTHER</t>
  </si>
  <si>
    <t>New Student Orientation OTHER</t>
  </si>
  <si>
    <t>SOCIC1018</t>
  </si>
  <si>
    <t>SOCIC1019</t>
  </si>
  <si>
    <t>SOCIC1020</t>
  </si>
  <si>
    <t>SOCIC1028</t>
  </si>
  <si>
    <t>SOCIC1042</t>
  </si>
  <si>
    <t>SOCIC1048</t>
  </si>
  <si>
    <t>SOCIFACST</t>
  </si>
  <si>
    <t>Sociology Faculty Start Up</t>
  </si>
  <si>
    <t>SOCIOTHER</t>
  </si>
  <si>
    <t>Sociology OTHER</t>
  </si>
  <si>
    <t>SOUT00000</t>
  </si>
  <si>
    <t>SPON00000</t>
  </si>
  <si>
    <t>SPSM00000</t>
  </si>
  <si>
    <t>SRLA00CLT</t>
  </si>
  <si>
    <t>Cultivate LLC</t>
  </si>
  <si>
    <t>SRLA00ILL</t>
  </si>
  <si>
    <t>Illuminate LLC</t>
  </si>
  <si>
    <t>SSAI00000</t>
  </si>
  <si>
    <t>SSAIOTHER</t>
  </si>
  <si>
    <t>Student Act &amp; Involvmnt OTHER</t>
  </si>
  <si>
    <t>SSHC00000</t>
  </si>
  <si>
    <t>SSSV00000</t>
  </si>
  <si>
    <t>SOLES STAR Prgm</t>
  </si>
  <si>
    <t>9080</t>
  </si>
  <si>
    <t>STAT00000</t>
  </si>
  <si>
    <t>Student Aid Transfers</t>
  </si>
  <si>
    <t>CC_00351</t>
  </si>
  <si>
    <t>STIX00000</t>
  </si>
  <si>
    <t>STLF00000</t>
  </si>
  <si>
    <t>STLFOTHER</t>
  </si>
  <si>
    <t>Student Life OTHER</t>
  </si>
  <si>
    <t>STSP00000</t>
  </si>
  <si>
    <t>Student Aid Fellowships</t>
  </si>
  <si>
    <t>53700 Student Financial Aid</t>
  </si>
  <si>
    <t>SC_0132</t>
  </si>
  <si>
    <t>Student Aid Grants</t>
  </si>
  <si>
    <t>SC_0133</t>
  </si>
  <si>
    <t>Student Aid Scholarship</t>
  </si>
  <si>
    <t>SC_0134</t>
  </si>
  <si>
    <t>Student Aid Student Aid</t>
  </si>
  <si>
    <t>SC_0135</t>
  </si>
  <si>
    <t>Subscriptions and Journals</t>
  </si>
  <si>
    <t>SC_0044</t>
  </si>
  <si>
    <t>Professional Journal Subscriptions</t>
  </si>
  <si>
    <t>SUIN00000</t>
  </si>
  <si>
    <t>SUMMBASEB</t>
  </si>
  <si>
    <t>Athletics Camps Baseball</t>
  </si>
  <si>
    <t>CC_00277</t>
  </si>
  <si>
    <t>SUMMBBSKB</t>
  </si>
  <si>
    <t>Athletic Camps Boys Basketball</t>
  </si>
  <si>
    <t>CC_00278</t>
  </si>
  <si>
    <t>SUMMBBSKT</t>
  </si>
  <si>
    <t>Athletic Camp Boys Basket Team</t>
  </si>
  <si>
    <t>CC_00279</t>
  </si>
  <si>
    <t>Athletic Camps Boys Basketball Team</t>
  </si>
  <si>
    <t>SUMMBSOCC</t>
  </si>
  <si>
    <t>Athletics Camps Boys Soccer</t>
  </si>
  <si>
    <t>CC_00280</t>
  </si>
  <si>
    <t>SUMMCSWIM</t>
  </si>
  <si>
    <t>Athletic Camp Competitive Swim</t>
  </si>
  <si>
    <t>CC_00281</t>
  </si>
  <si>
    <t>Athletic Camps Competitive Swimming</t>
  </si>
  <si>
    <t>SUMMFOOTB</t>
  </si>
  <si>
    <t>Athletics Camps Football</t>
  </si>
  <si>
    <t>CC_00282</t>
  </si>
  <si>
    <t>SUMMGBSKB</t>
  </si>
  <si>
    <t>Athletic Camp Girls Basketball</t>
  </si>
  <si>
    <t>CC_00283</t>
  </si>
  <si>
    <t>Athletic Camps Girls Basketball</t>
  </si>
  <si>
    <t>SUMMGBSKT</t>
  </si>
  <si>
    <t>Athletic Camp Girl Basket Team</t>
  </si>
  <si>
    <t>CC_00284</t>
  </si>
  <si>
    <t>Athletic Camps Girl Basketball Team</t>
  </si>
  <si>
    <t>SUMMGSOCC</t>
  </si>
  <si>
    <t>Athletics Camps Girls Soccer</t>
  </si>
  <si>
    <t>CC_00285</t>
  </si>
  <si>
    <t>SUMMMSWIM</t>
  </si>
  <si>
    <t>Athletic Camp Masters Swimming</t>
  </si>
  <si>
    <t>CC_00286</t>
  </si>
  <si>
    <t>Athletic Camps Masters Swimming</t>
  </si>
  <si>
    <t>SUMMMTENN</t>
  </si>
  <si>
    <t>Athletics Camps Mens Tennis</t>
  </si>
  <si>
    <t>CC_00287</t>
  </si>
  <si>
    <t>SUMMOTHER</t>
  </si>
  <si>
    <t>Athletics Summer Camps OTHER</t>
  </si>
  <si>
    <t>SUMMSOFTB</t>
  </si>
  <si>
    <t>Athletics Camps Softball</t>
  </si>
  <si>
    <t>CC_00288</t>
  </si>
  <si>
    <t>SUMMSPMOR</t>
  </si>
  <si>
    <t>Athletic Camps Sports and More</t>
  </si>
  <si>
    <t>CC_00289</t>
  </si>
  <si>
    <t>SUMMSSTEN</t>
  </si>
  <si>
    <t>Athletic Camps Stephens Tennis</t>
  </si>
  <si>
    <t>CC_00290</t>
  </si>
  <si>
    <t>SUMMSTCON</t>
  </si>
  <si>
    <t>Athletics Camps Strngth &amp; Cond</t>
  </si>
  <si>
    <t>CC_00291</t>
  </si>
  <si>
    <t>Athletics Camps Strength and Conditioning</t>
  </si>
  <si>
    <t>SUMMVOLBL</t>
  </si>
  <si>
    <t>Athletics Camps Volleyball</t>
  </si>
  <si>
    <t>CC_00292</t>
  </si>
  <si>
    <t>SUMMWOROW</t>
  </si>
  <si>
    <t>Women's Rowing Summer Camps</t>
  </si>
  <si>
    <t>CC_00293</t>
  </si>
  <si>
    <t>Supplies Computer</t>
  </si>
  <si>
    <t>53800 Supplies</t>
  </si>
  <si>
    <t>SC_0137</t>
  </si>
  <si>
    <t>Supplies Ergonomic</t>
  </si>
  <si>
    <t>SC_0136</t>
  </si>
  <si>
    <t>Supplies ID Card Forms</t>
  </si>
  <si>
    <t>Supplies Lab</t>
  </si>
  <si>
    <t>Supplies Office</t>
  </si>
  <si>
    <t>Supplies Other</t>
  </si>
  <si>
    <t>Supplies Paper And Plastics</t>
  </si>
  <si>
    <t>Supplies Shop</t>
  </si>
  <si>
    <t>SUSC00000</t>
  </si>
  <si>
    <t>SVPR00000</t>
  </si>
  <si>
    <t>SVRA00000</t>
  </si>
  <si>
    <t>SVRB00000</t>
  </si>
  <si>
    <t>Wellness Education Funds</t>
  </si>
  <si>
    <t>CC_00295</t>
  </si>
  <si>
    <t>SWELOTHER</t>
  </si>
  <si>
    <t>University Wellness OTHER</t>
  </si>
  <si>
    <t>Taxes Corporate Federal</t>
  </si>
  <si>
    <t>52650 Taxes</t>
  </si>
  <si>
    <t>SC_0117</t>
  </si>
  <si>
    <t>Taxes Corporate State</t>
  </si>
  <si>
    <t>SC_0118</t>
  </si>
  <si>
    <t>Taxes Miscellaneous Taxes</t>
  </si>
  <si>
    <t>SC_0121</t>
  </si>
  <si>
    <t>Taxes Miscellaneous</t>
  </si>
  <si>
    <t>Taxes Property</t>
  </si>
  <si>
    <t>SC_0119</t>
  </si>
  <si>
    <t>Taxes UBI Taxes</t>
  </si>
  <si>
    <t>SC_0120</t>
  </si>
  <si>
    <t>Taxes Unrelated Business Income</t>
  </si>
  <si>
    <t>TBIN00000</t>
  </si>
  <si>
    <t>TBINFACRS</t>
  </si>
  <si>
    <t>Transborder Institute Fac Res</t>
  </si>
  <si>
    <t>TBINOTHER</t>
  </si>
  <si>
    <t>Transborder Institute OTHER</t>
  </si>
  <si>
    <t>TELE00000</t>
  </si>
  <si>
    <t>53900 Telephone</t>
  </si>
  <si>
    <t>SC_0139</t>
  </si>
  <si>
    <t>Telephone Cellular</t>
  </si>
  <si>
    <t>Telephone Fax Lines</t>
  </si>
  <si>
    <t>Telephone Telecom</t>
  </si>
  <si>
    <t>THEAFACST</t>
  </si>
  <si>
    <t>Theatre Faculty Start Up</t>
  </si>
  <si>
    <t>THEAOTHER</t>
  </si>
  <si>
    <t>Theatre Arts OTHER</t>
  </si>
  <si>
    <t>THRSFACST</t>
  </si>
  <si>
    <t>Theology Faculty Start Up</t>
  </si>
  <si>
    <t>THRSOTHER</t>
  </si>
  <si>
    <t>Theology and Relig OTHER</t>
  </si>
  <si>
    <t>TRAM00000</t>
  </si>
  <si>
    <t>Travel Admin Airfare</t>
  </si>
  <si>
    <t>54000 Travel</t>
  </si>
  <si>
    <t>Travel Admin Car Rental</t>
  </si>
  <si>
    <t>Travel Admin Fuel</t>
  </si>
  <si>
    <t>Travel Admin Lodging</t>
  </si>
  <si>
    <t>Travel Admin Meals</t>
  </si>
  <si>
    <t>Travel Admin Other</t>
  </si>
  <si>
    <t>SC_0143</t>
  </si>
  <si>
    <t>Travel Airfare</t>
  </si>
  <si>
    <t>Travel Car Rental</t>
  </si>
  <si>
    <t>Travel Faculty Airfare</t>
  </si>
  <si>
    <t>Travel Faculty Car Rental</t>
  </si>
  <si>
    <t>Travel Faculty Fuel</t>
  </si>
  <si>
    <t>Travel Faculty Lodging</t>
  </si>
  <si>
    <t>Travel Faculty Meals</t>
  </si>
  <si>
    <t>Travel Faculty Other</t>
  </si>
  <si>
    <t>Travel Lodging</t>
  </si>
  <si>
    <t>Travel Other</t>
  </si>
  <si>
    <t>Travel Student Airfare</t>
  </si>
  <si>
    <t>54030 Travel Student</t>
  </si>
  <si>
    <t>Travel Student Fuel</t>
  </si>
  <si>
    <t>Travel Student Lodging</t>
  </si>
  <si>
    <t>Travel Student Other</t>
  </si>
  <si>
    <t>Travel Student Subsistence</t>
  </si>
  <si>
    <t>Travel Team Airfare</t>
  </si>
  <si>
    <t>Travel Team Car Rental</t>
  </si>
  <si>
    <t>Travel Team Fuel</t>
  </si>
  <si>
    <t>Travel Team Lodging</t>
  </si>
  <si>
    <t>Travel Team Meals</t>
  </si>
  <si>
    <t>Travel Team Other</t>
  </si>
  <si>
    <t>TUGO00000</t>
  </si>
  <si>
    <t>U0001.E0006</t>
  </si>
  <si>
    <t>U0003.E0027</t>
  </si>
  <si>
    <t>U0004.E0029</t>
  </si>
  <si>
    <t>U0004.E0030</t>
  </si>
  <si>
    <t>U0004.E0031</t>
  </si>
  <si>
    <t>U0004.E0032</t>
  </si>
  <si>
    <t>U1001.E1005</t>
  </si>
  <si>
    <t>U1001.E1008</t>
  </si>
  <si>
    <t>U1001.E1019</t>
  </si>
  <si>
    <t>U1001.E1022</t>
  </si>
  <si>
    <t>U1001.E1024</t>
  </si>
  <si>
    <t>U1001.E1025</t>
  </si>
  <si>
    <t>U1001.E1026</t>
  </si>
  <si>
    <t>U1001.E1029</t>
  </si>
  <si>
    <t>U1001.E6112</t>
  </si>
  <si>
    <t>U1002.E1013</t>
  </si>
  <si>
    <t>U1004.E1017</t>
  </si>
  <si>
    <t>U1005.E1001</t>
  </si>
  <si>
    <t>U2002.E2004</t>
  </si>
  <si>
    <t>U3001.E3001</t>
  </si>
  <si>
    <t>U3002.E3008</t>
  </si>
  <si>
    <t>U4001.E4024</t>
  </si>
  <si>
    <t>U4001.E4029</t>
  </si>
  <si>
    <t>U4001.E4053</t>
  </si>
  <si>
    <t>U5001.E5001</t>
  </si>
  <si>
    <t>U6001.E6002</t>
  </si>
  <si>
    <t>U6001.E6025</t>
  </si>
  <si>
    <t>U6001.E6029</t>
  </si>
  <si>
    <t>U6001.E6031</t>
  </si>
  <si>
    <t>U6001.E6045</t>
  </si>
  <si>
    <t>U6001.E6052</t>
  </si>
  <si>
    <t>U6001.E6058</t>
  </si>
  <si>
    <t>U6001.E6064</t>
  </si>
  <si>
    <t>U6001.E6065</t>
  </si>
  <si>
    <t>U6001.E6069</t>
  </si>
  <si>
    <t>U6001.E6072</t>
  </si>
  <si>
    <t>U6001.E6076</t>
  </si>
  <si>
    <t>U6001.E6082</t>
  </si>
  <si>
    <t>U6001.E6086</t>
  </si>
  <si>
    <t>U6001.E6087</t>
  </si>
  <si>
    <t>U6001.E6104</t>
  </si>
  <si>
    <t>U6001.E6105</t>
  </si>
  <si>
    <t>U6001.E6107</t>
  </si>
  <si>
    <t>U6001.E6114</t>
  </si>
  <si>
    <t>U6001.E6122</t>
  </si>
  <si>
    <t>U6001.E6201</t>
  </si>
  <si>
    <t>U6001.E6202</t>
  </si>
  <si>
    <t>U6001.E6204</t>
  </si>
  <si>
    <t>U6001.E6205</t>
  </si>
  <si>
    <t>U6001.E6206</t>
  </si>
  <si>
    <t>U6001.E6214</t>
  </si>
  <si>
    <t>U6001.E6305</t>
  </si>
  <si>
    <t>U6001.E6318</t>
  </si>
  <si>
    <t>U6001.E6905</t>
  </si>
  <si>
    <t>U6001.E6910</t>
  </si>
  <si>
    <t>U6001.E6916</t>
  </si>
  <si>
    <t>U6001.E6920</t>
  </si>
  <si>
    <t>U6100.E6109</t>
  </si>
  <si>
    <t>U6300.E6301</t>
  </si>
  <si>
    <t>U6300.E6308</t>
  </si>
  <si>
    <t>U6300.E6312</t>
  </si>
  <si>
    <t>U6401.E6412</t>
  </si>
  <si>
    <t>U6401.E6415</t>
  </si>
  <si>
    <t>U6401.E6416</t>
  </si>
  <si>
    <t>U6401.E6438</t>
  </si>
  <si>
    <t>U6401.E6448</t>
  </si>
  <si>
    <t>U6500.E6508</t>
  </si>
  <si>
    <t>U6500.E6522</t>
  </si>
  <si>
    <t>U7001.E0011</t>
  </si>
  <si>
    <t>U7001.E0015</t>
  </si>
  <si>
    <t>UAAGAFLAW</t>
  </si>
  <si>
    <t>Annual Giving Annual Fund Law</t>
  </si>
  <si>
    <t>CC_00297</t>
  </si>
  <si>
    <t>UAAGTELFD</t>
  </si>
  <si>
    <t>Annual Giving Telefunding</t>
  </si>
  <si>
    <t>CC_00298</t>
  </si>
  <si>
    <t>UAAR0INTL</t>
  </si>
  <si>
    <t>Intl Alumni Engagement</t>
  </si>
  <si>
    <t>CC_00300</t>
  </si>
  <si>
    <t>International Alumni Engagement</t>
  </si>
  <si>
    <t>UAAR0SACR</t>
  </si>
  <si>
    <t>Sacred Heart Alumnae</t>
  </si>
  <si>
    <t>CC_00301</t>
  </si>
  <si>
    <t>UAAROTHER</t>
  </si>
  <si>
    <t>Alumni Relations OTHER</t>
  </si>
  <si>
    <t>UAARPROGS</t>
  </si>
  <si>
    <t>Alumni Relat Studnt Programs</t>
  </si>
  <si>
    <t>CC_00302</t>
  </si>
  <si>
    <t>Alumni Relations Student Programs</t>
  </si>
  <si>
    <t>UAARREGPR</t>
  </si>
  <si>
    <t>Alumni Relations Regional Prog</t>
  </si>
  <si>
    <t>CC_00303</t>
  </si>
  <si>
    <t>Alumni Relations Regional Programs</t>
  </si>
  <si>
    <t>UAAS00000</t>
  </si>
  <si>
    <t>UACO00000</t>
  </si>
  <si>
    <t>UADE00000</t>
  </si>
  <si>
    <t>UADM00000</t>
  </si>
  <si>
    <t>UADMOTHER</t>
  </si>
  <si>
    <t>Undergraduate Admissions OTHER</t>
  </si>
  <si>
    <t>UADV0CFWD</t>
  </si>
  <si>
    <t>Univ Adv Carry Fwd</t>
  </si>
  <si>
    <t>UADVCMENT</t>
  </si>
  <si>
    <t>Univ Adv Commencement</t>
  </si>
  <si>
    <t>UADVOPERS</t>
  </si>
  <si>
    <t>Univ Adv Operations</t>
  </si>
  <si>
    <t>CC_00306</t>
  </si>
  <si>
    <t>University Advancement Operations</t>
  </si>
  <si>
    <t>UADVOTHER</t>
  </si>
  <si>
    <t>University Advancement OTHER</t>
  </si>
  <si>
    <t>UADVSPECP</t>
  </si>
  <si>
    <t>Univ Adv Spec Prog</t>
  </si>
  <si>
    <t>CC_00307</t>
  </si>
  <si>
    <t>University Advancement Special Programs</t>
  </si>
  <si>
    <t>UAEP00000</t>
  </si>
  <si>
    <t>UAEPOTHER</t>
  </si>
  <si>
    <t>Univ Events Partnerships OTHER</t>
  </si>
  <si>
    <t>UAFR00000</t>
  </si>
  <si>
    <t>UAOP00000</t>
  </si>
  <si>
    <t>UAPC00000</t>
  </si>
  <si>
    <t>UAPG00000</t>
  </si>
  <si>
    <t>UAPR00000</t>
  </si>
  <si>
    <t>UAPROTHER</t>
  </si>
  <si>
    <t>Parent and Fam Relations OTHER</t>
  </si>
  <si>
    <t>UAPU00000</t>
  </si>
  <si>
    <t>UASEDONOR</t>
  </si>
  <si>
    <t>Special Events Donor Recog</t>
  </si>
  <si>
    <t>CC_00309</t>
  </si>
  <si>
    <t>Special Events Donor Recognition</t>
  </si>
  <si>
    <t>UASEHOMEC</t>
  </si>
  <si>
    <t>Special Events Homecoming</t>
  </si>
  <si>
    <t>CC_00310</t>
  </si>
  <si>
    <t>UAUD00000</t>
  </si>
  <si>
    <t>UCOP00000</t>
  </si>
  <si>
    <t>UDES00ART</t>
  </si>
  <si>
    <t>University Design Art Gallery</t>
  </si>
  <si>
    <t>CC_00312</t>
  </si>
  <si>
    <t>UDESOTHER</t>
  </si>
  <si>
    <t>University Design OTHER</t>
  </si>
  <si>
    <t>UG0000000</t>
  </si>
  <si>
    <t>UGAL00000</t>
  </si>
  <si>
    <t>University  Galleries</t>
  </si>
  <si>
    <t>UGRS00000</t>
  </si>
  <si>
    <t>Office of UG  Research</t>
  </si>
  <si>
    <t>Undergrad Studies Admin</t>
  </si>
  <si>
    <t>UGST0HONP</t>
  </si>
  <si>
    <t>Undergrad Studies Honor Prog</t>
  </si>
  <si>
    <t>UGST0PHLT</t>
  </si>
  <si>
    <t>Undergrad Studies Pre Health A</t>
  </si>
  <si>
    <t>UGST0WRTN</t>
  </si>
  <si>
    <t>Undergrad Studies Writing Ctr</t>
  </si>
  <si>
    <t>UMIN00000</t>
  </si>
  <si>
    <t>UMINOTHER</t>
  </si>
  <si>
    <t>University Ministry OTHER</t>
  </si>
  <si>
    <t>53850 Uniforms</t>
  </si>
  <si>
    <t>SC_0138</t>
  </si>
  <si>
    <t>UNOP00000</t>
  </si>
  <si>
    <t>UNOP0CFWD</t>
  </si>
  <si>
    <t>University Ops Carryfoward</t>
  </si>
  <si>
    <t>UNTR00000</t>
  </si>
  <si>
    <t>UPRO00000</t>
  </si>
  <si>
    <t>URAG00000</t>
  </si>
  <si>
    <t>URAGAFLAW</t>
  </si>
  <si>
    <t>URAGTELFD</t>
  </si>
  <si>
    <t>URAR00000</t>
  </si>
  <si>
    <t>URAR0SACR</t>
  </si>
  <si>
    <t>URARHOMEC</t>
  </si>
  <si>
    <t>URARPROGS</t>
  </si>
  <si>
    <t>URARREGPR</t>
  </si>
  <si>
    <t>URAS00000</t>
  </si>
  <si>
    <t>URCO00000</t>
  </si>
  <si>
    <t>URDR00000</t>
  </si>
  <si>
    <t>URDV00000</t>
  </si>
  <si>
    <t>UREV00000</t>
  </si>
  <si>
    <t>UREVPRESD</t>
  </si>
  <si>
    <t>URFR00000</t>
  </si>
  <si>
    <t>URMK00000</t>
  </si>
  <si>
    <t>URPC00000</t>
  </si>
  <si>
    <t>URPG00000</t>
  </si>
  <si>
    <t>URPR00000</t>
  </si>
  <si>
    <t>URPU00000</t>
  </si>
  <si>
    <t>URSG00000</t>
  </si>
  <si>
    <t>Utility Electricity</t>
  </si>
  <si>
    <t>54100 Utilities</t>
  </si>
  <si>
    <t>SC_0146</t>
  </si>
  <si>
    <t>Utility Gas</t>
  </si>
  <si>
    <t>Utility Oil</t>
  </si>
  <si>
    <t>Utility Sewer</t>
  </si>
  <si>
    <t>Utility Water</t>
  </si>
  <si>
    <t>XILI00000</t>
  </si>
  <si>
    <t>COED00LDC</t>
  </si>
  <si>
    <t>BUSI00SCM</t>
  </si>
  <si>
    <t>SB Supply Chain Ops Info Dept</t>
  </si>
  <si>
    <t>Academic Program</t>
  </si>
  <si>
    <t>AP_00167</t>
  </si>
  <si>
    <t>BUSI0ACCT</t>
  </si>
  <si>
    <t>SB Accounting Dept</t>
  </si>
  <si>
    <t>AP_00168</t>
  </si>
  <si>
    <t>BUSI0ECON</t>
  </si>
  <si>
    <t>SB Economics Dept</t>
  </si>
  <si>
    <t>AP_00169</t>
  </si>
  <si>
    <t>BUSI0FINA</t>
  </si>
  <si>
    <t>SB Finance Dept</t>
  </si>
  <si>
    <t>AP_00170</t>
  </si>
  <si>
    <t>BUSI0MGMT</t>
  </si>
  <si>
    <t>SB Management Law Ethics Dept</t>
  </si>
  <si>
    <t>AP_00171</t>
  </si>
  <si>
    <t>BUSI0MKTG</t>
  </si>
  <si>
    <t>SB Marketing Dept</t>
  </si>
  <si>
    <t>AP_00172</t>
  </si>
  <si>
    <t>BUSI0REAL</t>
  </si>
  <si>
    <t>SB Real Estate Dept</t>
  </si>
  <si>
    <t>AP_00173</t>
  </si>
  <si>
    <t>BUSI0TECH</t>
  </si>
  <si>
    <t>SB Learning and Technology</t>
  </si>
  <si>
    <t>CC_00396</t>
  </si>
  <si>
    <t>BUSIINTER</t>
  </si>
  <si>
    <t>SB Interdisciplinary Dept</t>
  </si>
  <si>
    <t>AP_00174</t>
  </si>
  <si>
    <t>BUSIMKREC</t>
  </si>
  <si>
    <t>SB Marketing and Recruitment</t>
  </si>
  <si>
    <t>CC_00397</t>
  </si>
  <si>
    <t>BUSISTDNT</t>
  </si>
  <si>
    <t>SB Student Success</t>
  </si>
  <si>
    <t>CC_00398</t>
  </si>
  <si>
    <t>CASAOPERS</t>
  </si>
  <si>
    <t>Casa de La Paz Operations</t>
  </si>
  <si>
    <t>CC_00399</t>
  </si>
  <si>
    <t>LERNOPERS</t>
  </si>
  <si>
    <t>Learning Commons Operations</t>
  </si>
  <si>
    <t>CC_00400</t>
  </si>
  <si>
    <t>KROCOPERS</t>
  </si>
  <si>
    <t>Kroc Operations</t>
  </si>
  <si>
    <t>CC_00401</t>
  </si>
  <si>
    <t>AMKT00000</t>
  </si>
  <si>
    <t>Athletics Marketing</t>
  </si>
  <si>
    <t>CC_00402</t>
  </si>
  <si>
    <t>ACOM00000</t>
  </si>
  <si>
    <t>Athletics Communication</t>
  </si>
  <si>
    <t>CC_00403</t>
  </si>
  <si>
    <t>C0009</t>
  </si>
  <si>
    <t>PROVC0009</t>
  </si>
  <si>
    <t>Poseida License Agreement</t>
  </si>
  <si>
    <t>GRT_0387</t>
  </si>
  <si>
    <t>A20-0103 License Agreement for Licensed Patent: Multivalent Terpene-based Bolaform Amphiphiles for Gene Delivery</t>
  </si>
  <si>
    <t>C0010</t>
  </si>
  <si>
    <t>PROVC0010</t>
  </si>
  <si>
    <t>Business Ethics Bus &amp; Society</t>
  </si>
  <si>
    <t>GRT_0388</t>
  </si>
  <si>
    <t>A21-0033 Business Ethics and Business and Society</t>
  </si>
  <si>
    <t>C3070</t>
  </si>
  <si>
    <t>NPLPC3070</t>
  </si>
  <si>
    <t>Midway Freedom Chronicles Vid</t>
  </si>
  <si>
    <t>GRT_0374</t>
  </si>
  <si>
    <t>A20-0088 USS Midway Museum Assessment of The Freedom Chronicles Video as a Learning Tool for High School and Post-Secondary Education</t>
  </si>
  <si>
    <t>C3071</t>
  </si>
  <si>
    <t>NPLPC3071</t>
  </si>
  <si>
    <t>Parks CA Trnsprtn Initiative</t>
  </si>
  <si>
    <t>GRT_0375</t>
  </si>
  <si>
    <t>A20-0098 Parks California Access to Parks Transportation Initiative Evaluation</t>
  </si>
  <si>
    <t>C3072</t>
  </si>
  <si>
    <t>EDUCC3072</t>
  </si>
  <si>
    <t>Remake Learning 2021</t>
  </si>
  <si>
    <t>GRT_0342</t>
  </si>
  <si>
    <t>A21-0037 Remake Learning Days Across America (RLDAA) 2021</t>
  </si>
  <si>
    <t>C3073</t>
  </si>
  <si>
    <t>NPLPC3073</t>
  </si>
  <si>
    <t>COVID-19 Rapid Respns &amp; Capcty</t>
  </si>
  <si>
    <t>GRT_0376</t>
  </si>
  <si>
    <t>A21-0025 COVID-19 Rapid Response and Capacity Building Program</t>
  </si>
  <si>
    <t>C3074</t>
  </si>
  <si>
    <t>NPLPC3074</t>
  </si>
  <si>
    <t>TSDF COVID-19 Commnty Respnse</t>
  </si>
  <si>
    <t>GRT_0377</t>
  </si>
  <si>
    <t>A21-0018 San Diego COVID-19 Community Response Fund Evaluation Project</t>
  </si>
  <si>
    <t>C4019</t>
  </si>
  <si>
    <t>LSAFC4019</t>
  </si>
  <si>
    <t>3L Underrepresented Students</t>
  </si>
  <si>
    <t>GRT_0365</t>
  </si>
  <si>
    <t>A20-0091 3L Underrepresented Students</t>
  </si>
  <si>
    <t>C4020</t>
  </si>
  <si>
    <t>LPILC4020</t>
  </si>
  <si>
    <t>Financing Pgm Research Support</t>
  </si>
  <si>
    <t>GRT_0357</t>
  </si>
  <si>
    <t>A20-0092 California Public Utilities Commission (CPUC) Financing Program Research Support</t>
  </si>
  <si>
    <t>C4021</t>
  </si>
  <si>
    <t>LPILC4021</t>
  </si>
  <si>
    <t>Closing the Justice Gap</t>
  </si>
  <si>
    <t>GRT_0358</t>
  </si>
  <si>
    <t>A20-0085 Closing the Justice Gap: Does Diversity of the Attorney Workforce Matter?</t>
  </si>
  <si>
    <t>C4022</t>
  </si>
  <si>
    <t>LPILC4022</t>
  </si>
  <si>
    <t>CSEC Consulting: Delaware</t>
  </si>
  <si>
    <t>GRT_0359</t>
  </si>
  <si>
    <t>A20-0093 CSEC Consulting: Delaware</t>
  </si>
  <si>
    <t>C4023</t>
  </si>
  <si>
    <t>LPILC4023</t>
  </si>
  <si>
    <t>Local Carbon Offset Phase II</t>
  </si>
  <si>
    <t>GRT_0360</t>
  </si>
  <si>
    <t>A21-0016 Local Carbon Offset Phase II</t>
  </si>
  <si>
    <t>C5015</t>
  </si>
  <si>
    <t>NURSC5015</t>
  </si>
  <si>
    <t>Premod2 Clinical Trial</t>
  </si>
  <si>
    <t>GRT_0383</t>
  </si>
  <si>
    <t>A21-0007 Premod2 Clinical Trial </t>
  </si>
  <si>
    <t>C7013</t>
  </si>
  <si>
    <t>KIPJC7013</t>
  </si>
  <si>
    <t>Identity Based Mass Violence</t>
  </si>
  <si>
    <t>GRT_0353</t>
  </si>
  <si>
    <t>A20-0096 Identity-Based Mass Violence: The Role of Cities in Building and Sustaining Peace</t>
  </si>
  <si>
    <t>C7014</t>
  </si>
  <si>
    <t>KIPJC7014</t>
  </si>
  <si>
    <t>Peace Cities in Time Pandemic</t>
  </si>
  <si>
    <t>GRT_0326</t>
  </si>
  <si>
    <t>A21-0017 Peace in Our Cities at a Time of Pandemic - Research Proposal to DFID Global Security Rapid Analysis</t>
  </si>
  <si>
    <t>C7015</t>
  </si>
  <si>
    <t>KIPJC7015</t>
  </si>
  <si>
    <t>Uganda NextGen Women Peace</t>
  </si>
  <si>
    <t>GRT_0354</t>
  </si>
  <si>
    <t>A21-0048 Uganda NextGen Women Peacebuilder Initiative</t>
  </si>
  <si>
    <t>C8502</t>
  </si>
  <si>
    <t>GENGC8502</t>
  </si>
  <si>
    <t>USD WASTE Design</t>
  </si>
  <si>
    <t>GRT_0350</t>
  </si>
  <si>
    <t>A20-0102 University of San Diego W.A.S.T.E Design - 'Waste Action Student Technology Exchange' Design</t>
  </si>
  <si>
    <t>S1251</t>
  </si>
  <si>
    <t>CHEMS1251</t>
  </si>
  <si>
    <t>NSF-RUI Terpenes as Versatile</t>
  </si>
  <si>
    <t>GRT_0337</t>
  </si>
  <si>
    <t>A20-0089 RUI: Terpenes as Versatile Building Blocks for Multivalent Polymeric and Nanoparticle Systems</t>
  </si>
  <si>
    <t>S1252</t>
  </si>
  <si>
    <t>PSYCS1252</t>
  </si>
  <si>
    <t>Cntr Open Science-DARPA-Getz</t>
  </si>
  <si>
    <t>GRT_0389</t>
  </si>
  <si>
    <t>A20-0075 An Enriched Dataset of Social-Behavioral Papers, Claims, Replications, and Reproductions</t>
  </si>
  <si>
    <t>S1253</t>
  </si>
  <si>
    <t>MARSS1253</t>
  </si>
  <si>
    <t>NOAA-Assessng Ecosystem-Torres</t>
  </si>
  <si>
    <t>GRT_0371</t>
  </si>
  <si>
    <t>A21-0008 Assessing Ecosystem Health Through Status and Trends of Contaminants</t>
  </si>
  <si>
    <t>S1254</t>
  </si>
  <si>
    <t>MARSS1254</t>
  </si>
  <si>
    <t>NOSB 2021-Prairie</t>
  </si>
  <si>
    <t>GRT_0372</t>
  </si>
  <si>
    <t>A21-0035 National Ocean Science Bowl 2021</t>
  </si>
  <si>
    <t>S1255</t>
  </si>
  <si>
    <t>MATHS1255</t>
  </si>
  <si>
    <t>NSF-Engaging wCommunity for UG</t>
  </si>
  <si>
    <t>GRT_0373</t>
  </si>
  <si>
    <t>A21-0010 Engaging with Community for Undergraduate Student Success in Mathematics, Engineering and Science</t>
  </si>
  <si>
    <t>S2055</t>
  </si>
  <si>
    <t>BUSIS2055</t>
  </si>
  <si>
    <t>Neighborhood Reinvest 20-21</t>
  </si>
  <si>
    <t>GRT_0334</t>
  </si>
  <si>
    <t>A21-0022 Neighborhood Reinvestment - Small Business Recovery and Innovation</t>
  </si>
  <si>
    <t>S2056</t>
  </si>
  <si>
    <t>BUSIS2056</t>
  </si>
  <si>
    <t>2020-21 SBA CARES Act</t>
  </si>
  <si>
    <t>GRT_0335</t>
  </si>
  <si>
    <t>A20-0104 2020-2021 Small Business Administration (SBA) CARES Act Subaward Small Business Development Center (SBDC)</t>
  </si>
  <si>
    <t>S2058</t>
  </si>
  <si>
    <t>BFEIS2058</t>
  </si>
  <si>
    <t>2021 Small Business Dev Center</t>
  </si>
  <si>
    <t>GRT_0331</t>
  </si>
  <si>
    <t>A21-0027 2021: Brink Small Business Development Center (SBDC), the Innovation Center at USD</t>
  </si>
  <si>
    <t>S2059</t>
  </si>
  <si>
    <t>BFEIS2059</t>
  </si>
  <si>
    <t>The Brink GoBiz TAEP21</t>
  </si>
  <si>
    <t>GRT_0332</t>
  </si>
  <si>
    <t>A21-0028 2021: Brink Small Business Development Center (SBDC) Go-Biz Technical Assistance Expansion Program (TAEP), the Innovation Center at USD</t>
  </si>
  <si>
    <t>S2060</t>
  </si>
  <si>
    <t>BFEIS2060</t>
  </si>
  <si>
    <t>Small Business E-Learning</t>
  </si>
  <si>
    <t>GRT_0333</t>
  </si>
  <si>
    <t>A21-0036 Small Business E-Learning</t>
  </si>
  <si>
    <t>S3147</t>
  </si>
  <si>
    <t>NPLPS3147</t>
  </si>
  <si>
    <t>SANDAG Holistic Implementation</t>
  </si>
  <si>
    <t>GRT_0378</t>
  </si>
  <si>
    <t>A20-0083 Holistic Implementation of Adaptation and Transportation Resilience Strategies</t>
  </si>
  <si>
    <t>S3148</t>
  </si>
  <si>
    <t>EDUCS3148</t>
  </si>
  <si>
    <t>CGEP Statewide Office-Federal</t>
  </si>
  <si>
    <t>GRT_0343</t>
  </si>
  <si>
    <t>A21-0041 California Global Education Project (CGEP) Statewide Office (SO) - Federal Every Student Succeeds Act (ESSA) Funds</t>
  </si>
  <si>
    <t>S3149</t>
  </si>
  <si>
    <t>EDUCS3149</t>
  </si>
  <si>
    <t>CGEP Statewide Office-State</t>
  </si>
  <si>
    <t>GRT_0344</t>
  </si>
  <si>
    <t>A21-0044 California Global Education Project (CGEP) Statewide Office (SO) State Funds</t>
  </si>
  <si>
    <t>S3150</t>
  </si>
  <si>
    <t>EDUCS3150</t>
  </si>
  <si>
    <t>CSMP 1-Time Spec Test Apprprtn</t>
  </si>
  <si>
    <t>GRT_0345</t>
  </si>
  <si>
    <t>A21-0045 California Subject Matter Project (CSMP) One-Time Special State Appropriation</t>
  </si>
  <si>
    <t>S3151</t>
  </si>
  <si>
    <t>EDLDS3151</t>
  </si>
  <si>
    <t>RJ Training-UT Austin 2nd Proj</t>
  </si>
  <si>
    <t>GRT_0339</t>
  </si>
  <si>
    <t>A20-0079 University of Texas at Austin (UTA) Restorative Justice (RJ) Second Project</t>
  </si>
  <si>
    <t>S3152</t>
  </si>
  <si>
    <t>EDLDS3152</t>
  </si>
  <si>
    <t>Est Nat'l Ctr on Rstrtve Jstce</t>
  </si>
  <si>
    <t>GRT_0340</t>
  </si>
  <si>
    <t>A20-0100 Establishment of a National Center on Restorative Justice</t>
  </si>
  <si>
    <t>S3153</t>
  </si>
  <si>
    <t>EDUCS3153</t>
  </si>
  <si>
    <t>CA Global Edu Proj at USD-Fed</t>
  </si>
  <si>
    <t>GRT_0346</t>
  </si>
  <si>
    <t>A21-0042 2020-2021 California Global Education Project (CGEP) at USD Continued ESSA Federal Funds</t>
  </si>
  <si>
    <t>S3154</t>
  </si>
  <si>
    <t>EDUCS3154</t>
  </si>
  <si>
    <t>NEH-Cmpste Cltre S. Asian Hist</t>
  </si>
  <si>
    <t>GRT_0347</t>
  </si>
  <si>
    <t>A21-0020 Composite Culture in South Asian History</t>
  </si>
  <si>
    <t>S3155</t>
  </si>
  <si>
    <t>EDUCS3155</t>
  </si>
  <si>
    <t>SDUSD Coding the Future-Li</t>
  </si>
  <si>
    <t>GRT_0329</t>
  </si>
  <si>
    <t>A20-0105 Coding The Future: Creating Equitable 3rd-12th grade Computer Science Pathways to College and Careers, EIR</t>
  </si>
  <si>
    <t>S3156</t>
  </si>
  <si>
    <t>EDLDS3156</t>
  </si>
  <si>
    <t>USAF-Coaching Certificate-AIR</t>
  </si>
  <si>
    <t>GRT_0341</t>
  </si>
  <si>
    <t>A21-0031 Advanced Leadership-Developmental Coaching Program: Instructor Certification, Professional Development, and Classroom Materials</t>
  </si>
  <si>
    <t>S3157</t>
  </si>
  <si>
    <t>NPLPS3157</t>
  </si>
  <si>
    <t>Arts &amp; Culture RFQ FY2021</t>
  </si>
  <si>
    <t>GRT_0379</t>
  </si>
  <si>
    <t>A21-0052 FY2022 Arts and Culture Requests for Qualifications (RFQ) Evaluation and Scoring</t>
  </si>
  <si>
    <t>S3158</t>
  </si>
  <si>
    <t>NPLPS3158</t>
  </si>
  <si>
    <t>City of SD Capacity Bldg Prgm</t>
  </si>
  <si>
    <t>GRT_0380</t>
  </si>
  <si>
    <t>A21-0019 City of San Diego Capacity Building Program - Accelerator Program</t>
  </si>
  <si>
    <t>S3159</t>
  </si>
  <si>
    <t>NPLPS3159</t>
  </si>
  <si>
    <t>City of SD Innovtn Inst FY21</t>
  </si>
  <si>
    <t>GRT_0381</t>
  </si>
  <si>
    <t>A21-0032 2021 San Diego Community Innovation Institute Initiative</t>
  </si>
  <si>
    <t>S3160</t>
  </si>
  <si>
    <t>NPLPS3160</t>
  </si>
  <si>
    <t>SCCD SBDC Nonprofits Tech Supp</t>
  </si>
  <si>
    <t>GRT_0382</t>
  </si>
  <si>
    <t>A20-0099 Covid-19 Assistance (SBA-CAREs) - Small Business Development Center (SBDC)</t>
  </si>
  <si>
    <t>S3161</t>
  </si>
  <si>
    <t>EDUCS3161</t>
  </si>
  <si>
    <t>Continud CSMP State Fnds 20-21</t>
  </si>
  <si>
    <t>GRT_0348</t>
  </si>
  <si>
    <t>A21-0043 2020-2021 California Global Education Project (CGEP) at USD Continued California Subject Matter Project (CSMP) State Funds</t>
  </si>
  <si>
    <t>S4163</t>
  </si>
  <si>
    <t>LPILS4163</t>
  </si>
  <si>
    <t>Shore Powr Reg &amp; GHG Analysis</t>
  </si>
  <si>
    <t>GRT_0361</t>
  </si>
  <si>
    <t>A17-0008 Shore Power Regulatory and GHG Analysis</t>
  </si>
  <si>
    <t>S4198</t>
  </si>
  <si>
    <t>LPILS4198</t>
  </si>
  <si>
    <t>Delinquency Trainings</t>
  </si>
  <si>
    <t>GRT_0362</t>
  </si>
  <si>
    <t>A20-0095 Interdisciplinary Education on Responsibilities of Counsel in Delinquency Proceedings</t>
  </si>
  <si>
    <t>S4199</t>
  </si>
  <si>
    <t>LPILS4199</t>
  </si>
  <si>
    <t>City of San Marcos CAP 2020</t>
  </si>
  <si>
    <t>GRT_0363</t>
  </si>
  <si>
    <t>A20-0097 City of San Marcos Climate Action Plan (CAP) Support 2020</t>
  </si>
  <si>
    <t>S4200</t>
  </si>
  <si>
    <t>LPILS4200</t>
  </si>
  <si>
    <t>SANDAG On-Call Resilience Srv</t>
  </si>
  <si>
    <t>GRT_0364</t>
  </si>
  <si>
    <t>A21-0034 SANDAG On-Call Resilience Services</t>
  </si>
  <si>
    <t>S4201</t>
  </si>
  <si>
    <t>LSLCS4201</t>
  </si>
  <si>
    <t>State Bar EAF 2021</t>
  </si>
  <si>
    <t>GRT_0366</t>
  </si>
  <si>
    <t>A21-0039 State Bar of California Equal Access Fund (EAF) 2021</t>
  </si>
  <si>
    <t>S4202</t>
  </si>
  <si>
    <t>LSLCS4202</t>
  </si>
  <si>
    <t>State Bar IOLTA 2021</t>
  </si>
  <si>
    <t>GRT_0367</t>
  </si>
  <si>
    <t>A21-0039 State Bar of California Interest on Lawyers Trust Accounts (IOLTA) 2021</t>
  </si>
  <si>
    <t>S4203</t>
  </si>
  <si>
    <t>LSLCS4203</t>
  </si>
  <si>
    <t>Legal Assistance Program 2021</t>
  </si>
  <si>
    <t>GRT_0368</t>
  </si>
  <si>
    <t>A21-0046 USD Legal Clinics - Legal Assistance (XL) Program 2021</t>
  </si>
  <si>
    <t>S4204</t>
  </si>
  <si>
    <t>LSLCS4204</t>
  </si>
  <si>
    <t>2021 Homelessness Prevention</t>
  </si>
  <si>
    <t>GRT_0369</t>
  </si>
  <si>
    <t>A21-0050 2021 Homelessness Prevention Formula Application - Veterans Legal Clinic</t>
  </si>
  <si>
    <t>S4205</t>
  </si>
  <si>
    <t>LSLCS4205</t>
  </si>
  <si>
    <t>DOT Low Income Tax 2021</t>
  </si>
  <si>
    <t>GRT_0370</t>
  </si>
  <si>
    <t>A21-0053 USD 2021 Low Income Taxpayer Clinic (LITC)</t>
  </si>
  <si>
    <t>S5073</t>
  </si>
  <si>
    <t>NURSS5073</t>
  </si>
  <si>
    <t>Song Brown Nurse Cap 2020-2022</t>
  </si>
  <si>
    <t>GRT_0384</t>
  </si>
  <si>
    <t>A21-0002 Song-Brown Registered Nurse Capitation 2020-2022 </t>
  </si>
  <si>
    <t>S5074</t>
  </si>
  <si>
    <t>NURSS5074</t>
  </si>
  <si>
    <t>Song Brown Prgm 2020-2021</t>
  </si>
  <si>
    <t>GRT_0385</t>
  </si>
  <si>
    <t>A20-0090 Song-Brown 2020-2021 </t>
  </si>
  <si>
    <t>S6003</t>
  </si>
  <si>
    <t>SAIDS6003</t>
  </si>
  <si>
    <t>CARES HEERF Institutional</t>
  </si>
  <si>
    <t>GRT_0390</t>
  </si>
  <si>
    <t>A20-0101 Institutional Portion: USD Funding Certification and Agreement Emergency Financial Aid Grants Under the Coronavirus Aid, Relief, and Economic Security (CARES) Act, Installment #2</t>
  </si>
  <si>
    <t>S6301</t>
  </si>
  <si>
    <t>EGFAS6301</t>
  </si>
  <si>
    <t>HRSA-SDS-Counseling &amp; MFT</t>
  </si>
  <si>
    <t>GRT_0349</t>
  </si>
  <si>
    <t>A21-0003 Scholarships for Disadvantaged Students</t>
  </si>
  <si>
    <t>S7035</t>
  </si>
  <si>
    <t>KIPJS7035</t>
  </si>
  <si>
    <t>Project Safe Neighborhoods</t>
  </si>
  <si>
    <t>GRT_0327</t>
  </si>
  <si>
    <t>A21-0029 Project Safe Neighborhoods</t>
  </si>
  <si>
    <t>S7036</t>
  </si>
  <si>
    <t>KIPJS7036</t>
  </si>
  <si>
    <t>FY18-PSN Subaward #2</t>
  </si>
  <si>
    <t>GRT_0355</t>
  </si>
  <si>
    <t>A21-0029 Project Safe Neighborhoods Subaward #2</t>
  </si>
  <si>
    <t>S7037</t>
  </si>
  <si>
    <t>KIPJS7037</t>
  </si>
  <si>
    <t>FY18-PSN Subaward #3</t>
  </si>
  <si>
    <t>GRT_0356</t>
  </si>
  <si>
    <t>A21-0029 Project Safe Neighborhoods Subaward #3</t>
  </si>
  <si>
    <t>S8513</t>
  </si>
  <si>
    <t>COMPS8513</t>
  </si>
  <si>
    <t>DOD-Online CyberPrep Summer</t>
  </si>
  <si>
    <t>GRT_0338</t>
  </si>
  <si>
    <t>A21-0006 USD - Shiley-Marcos School of Engineering (SMSE) Online CyberPrep Summer Camp Program</t>
  </si>
  <si>
    <t>S8514</t>
  </si>
  <si>
    <t>GENGS8514</t>
  </si>
  <si>
    <t>Collab Research Building STEM</t>
  </si>
  <si>
    <t>GRT_0351</t>
  </si>
  <si>
    <t>A20-0094 Collaborative Research: Building STEM Capacity through a Culturally-Relevant Ecosystem for Learner Engagement, Outcomes, and Retention</t>
  </si>
  <si>
    <t>S8515</t>
  </si>
  <si>
    <t>GENGS8515</t>
  </si>
  <si>
    <t>NSF-IRES Track I US-Sweden</t>
  </si>
  <si>
    <t>GRT_0352</t>
  </si>
  <si>
    <t>A21-0004 IRES Track I: US-Sweden Clinical Bioinformatics Research Training Program</t>
  </si>
  <si>
    <t>COEDOLLDT</t>
  </si>
  <si>
    <t>MS - Learning, Design &amp; Techno</t>
  </si>
  <si>
    <t>AP_00166</t>
  </si>
  <si>
    <t>MS in Learning Design and Technology</t>
  </si>
  <si>
    <t>Workday Worktags</t>
  </si>
  <si>
    <t>Worktag ID</t>
  </si>
  <si>
    <t>Worktag Name</t>
  </si>
  <si>
    <t>Finance Administration</t>
  </si>
  <si>
    <t>Cost Center ID</t>
  </si>
  <si>
    <t>Academic Program ID</t>
  </si>
  <si>
    <t>NACUBO ID</t>
  </si>
  <si>
    <t>NACUBO</t>
  </si>
  <si>
    <t>DRIVING DIMENSION</t>
  </si>
  <si>
    <t>Dimenson Ref ID</t>
  </si>
  <si>
    <t>Dimension Value</t>
  </si>
  <si>
    <t>Grant</t>
  </si>
  <si>
    <t>Gift</t>
  </si>
  <si>
    <t>Project</t>
  </si>
  <si>
    <t>Univeristy Designated</t>
  </si>
  <si>
    <t>FND_01</t>
  </si>
  <si>
    <t>NACUBO_003</t>
  </si>
  <si>
    <t>AP_00060</t>
  </si>
  <si>
    <t>AP_00061</t>
  </si>
  <si>
    <t>AP_00062</t>
  </si>
  <si>
    <t>AP_00063</t>
  </si>
  <si>
    <t>AP_00064</t>
  </si>
  <si>
    <t>AP_00069</t>
  </si>
  <si>
    <t>AP_00070</t>
  </si>
  <si>
    <t>AP_00071</t>
  </si>
  <si>
    <t>NACUBO_001</t>
  </si>
  <si>
    <t>AP_00080</t>
  </si>
  <si>
    <t>AP_00105</t>
  </si>
  <si>
    <t>AP_00106</t>
  </si>
  <si>
    <t>AP_00107</t>
  </si>
  <si>
    <t>AP_00108</t>
  </si>
  <si>
    <t>NACUBO_002</t>
  </si>
  <si>
    <t>AP_00109</t>
  </si>
  <si>
    <t>AP_00110</t>
  </si>
  <si>
    <t>AP_00111</t>
  </si>
  <si>
    <t>AP_00112</t>
  </si>
  <si>
    <t>AP_00113</t>
  </si>
  <si>
    <t>AP_00114</t>
  </si>
  <si>
    <t>AP_00115</t>
  </si>
  <si>
    <t>NACUBO_006</t>
  </si>
  <si>
    <t>AP_00116</t>
  </si>
  <si>
    <t>AP_00117</t>
  </si>
  <si>
    <t>AP_00118</t>
  </si>
  <si>
    <t>AP_00119</t>
  </si>
  <si>
    <t>NACUBO_015</t>
  </si>
  <si>
    <t>AP_00120</t>
  </si>
  <si>
    <t>AP_00121</t>
  </si>
  <si>
    <t>AP_00122</t>
  </si>
  <si>
    <t>AP_00123</t>
  </si>
  <si>
    <t>AP_00125</t>
  </si>
  <si>
    <t>AP_00137</t>
  </si>
  <si>
    <t>AP_00138</t>
  </si>
  <si>
    <t>AP_00143</t>
  </si>
  <si>
    <t>AP_00144</t>
  </si>
  <si>
    <t>AP_00154</t>
  </si>
  <si>
    <t>PCE and SOLES Online Med Partnership</t>
  </si>
  <si>
    <t>PCE Academic Events</t>
  </si>
  <si>
    <t>PCE Programs for Education</t>
  </si>
  <si>
    <t>FND_16</t>
  </si>
  <si>
    <t>NACUBO_021</t>
  </si>
  <si>
    <t>AGC_0254</t>
  </si>
  <si>
    <t>AS Marketing</t>
  </si>
  <si>
    <t>AGC_0255</t>
  </si>
  <si>
    <t>AS Educational Development</t>
  </si>
  <si>
    <t>AGC_0256</t>
  </si>
  <si>
    <t>AS8</t>
  </si>
  <si>
    <t>AGC_0261</t>
  </si>
  <si>
    <t>AS4</t>
  </si>
  <si>
    <t>AGC_0266</t>
  </si>
  <si>
    <t>AS2</t>
  </si>
  <si>
    <t>AGC_0270</t>
  </si>
  <si>
    <t>AS Elections</t>
  </si>
  <si>
    <t>AGC_0271</t>
  </si>
  <si>
    <t>AS3</t>
  </si>
  <si>
    <t>AGC_0273</t>
  </si>
  <si>
    <t>AS10</t>
  </si>
  <si>
    <t>AGC_0275</t>
  </si>
  <si>
    <t>AS USD TV</t>
  </si>
  <si>
    <t>AGC_0278</t>
  </si>
  <si>
    <t>AS5</t>
  </si>
  <si>
    <t>AGC_0279</t>
  </si>
  <si>
    <t>AS11</t>
  </si>
  <si>
    <t>AGC_0283</t>
  </si>
  <si>
    <t>AS Sustainability</t>
  </si>
  <si>
    <t>AGC_0284</t>
  </si>
  <si>
    <t>AS USD Radio</t>
  </si>
  <si>
    <t>AGC_0286</t>
  </si>
  <si>
    <t>AS12</t>
  </si>
  <si>
    <t>AGC_0288</t>
  </si>
  <si>
    <t>AS Student Organizations</t>
  </si>
  <si>
    <t>AGC_0292</t>
  </si>
  <si>
    <t>AS7</t>
  </si>
  <si>
    <t>NACUBO_014</t>
  </si>
  <si>
    <t>NACUBO_013</t>
  </si>
  <si>
    <t>NACUBO_005</t>
  </si>
  <si>
    <t>NACUBO_009</t>
  </si>
  <si>
    <t>CC_00134</t>
  </si>
  <si>
    <t>University Publications</t>
  </si>
  <si>
    <t>CC_00135</t>
  </si>
  <si>
    <t>Advertising and Visual Media</t>
  </si>
  <si>
    <t>CC_00136</t>
  </si>
  <si>
    <t>Web Communications</t>
  </si>
  <si>
    <t>CC_00137</t>
  </si>
  <si>
    <t>Print and Brand Marketing</t>
  </si>
  <si>
    <t>NACUBO_016</t>
  </si>
  <si>
    <t>NACUBO_020</t>
  </si>
  <si>
    <t>NACUBO_008</t>
  </si>
  <si>
    <t>CC_00160</t>
  </si>
  <si>
    <t>Torero Grill</t>
  </si>
  <si>
    <t>CC_00162</t>
  </si>
  <si>
    <t>Marketplace</t>
  </si>
  <si>
    <t>CC_00168</t>
  </si>
  <si>
    <t>Frank Warren Lounge</t>
  </si>
  <si>
    <t>NACUBO_011</t>
  </si>
  <si>
    <t>NACUBO_010</t>
  </si>
  <si>
    <t>CC_00176</t>
  </si>
  <si>
    <t>University Center Administration</t>
  </si>
  <si>
    <t>NACUBO_007</t>
  </si>
  <si>
    <t>NACUBO_019</t>
  </si>
  <si>
    <t>NACUBO_012</t>
  </si>
  <si>
    <t>NACUBO_004</t>
  </si>
  <si>
    <t>Arts and Sciences Assessment</t>
  </si>
  <si>
    <t>FND_05</t>
  </si>
  <si>
    <t>FND_03</t>
  </si>
  <si>
    <t>PRJ_0191</t>
  </si>
  <si>
    <t>Alumni Relations Events</t>
  </si>
  <si>
    <t>FND_11</t>
  </si>
  <si>
    <t>PRJ_0192</t>
  </si>
  <si>
    <t>Athletics Administration Events</t>
  </si>
  <si>
    <t>PRJ_0193</t>
  </si>
  <si>
    <t>Baseball Events</t>
  </si>
  <si>
    <t>PRJ_0194</t>
  </si>
  <si>
    <t>College of Arts and Sciences Events</t>
  </si>
  <si>
    <t>PRJ_0195</t>
  </si>
  <si>
    <t>Football Events</t>
  </si>
  <si>
    <t>PRJ_0196</t>
  </si>
  <si>
    <t>Kroc School of Peace Studies Events</t>
  </si>
  <si>
    <t>PRJ_0197</t>
  </si>
  <si>
    <t>Law School Career Services Events</t>
  </si>
  <si>
    <t>PRJ_0198</t>
  </si>
  <si>
    <t>Law School Development and Alumni Relations Events</t>
  </si>
  <si>
    <t>PRJ_0199</t>
  </si>
  <si>
    <t>Mens Basketball Events</t>
  </si>
  <si>
    <t>PRJ_0200</t>
  </si>
  <si>
    <t>Mens Crew Events</t>
  </si>
  <si>
    <t>PRJ_0201</t>
  </si>
  <si>
    <t>Mens Golf Events</t>
  </si>
  <si>
    <t>PRJ_0202</t>
  </si>
  <si>
    <t>Mens Soccer Events</t>
  </si>
  <si>
    <t>PRJ_0203</t>
  </si>
  <si>
    <t>MS Supply Chain Management Events</t>
  </si>
  <si>
    <t>PRJ_0204</t>
  </si>
  <si>
    <t>Music Events</t>
  </si>
  <si>
    <t>PRJ_0205</t>
  </si>
  <si>
    <t>Parent and Family Relations Events</t>
  </si>
  <si>
    <t>PRJ_0206</t>
  </si>
  <si>
    <t>Public Interest Law Events</t>
  </si>
  <si>
    <t>PRJ_0207</t>
  </si>
  <si>
    <t>RE Support Events</t>
  </si>
  <si>
    <t>PRJ_0208</t>
  </si>
  <si>
    <t>School of Business Events</t>
  </si>
  <si>
    <t>PRJ_0209</t>
  </si>
  <si>
    <t>School of Engineering Events</t>
  </si>
  <si>
    <t>PRJ_0210</t>
  </si>
  <si>
    <t>School of Law Events</t>
  </si>
  <si>
    <t>PRJ_0211</t>
  </si>
  <si>
    <t>School of Leadership and Education Sciences Events</t>
  </si>
  <si>
    <t>PRJ_0212</t>
  </si>
  <si>
    <t>School of Nursing Events</t>
  </si>
  <si>
    <t>PRJ_0213</t>
  </si>
  <si>
    <t>SOLES Leadership Studies Events</t>
  </si>
  <si>
    <t>PRJ_0214</t>
  </si>
  <si>
    <t>SOLES Nonprofit Leadership Events</t>
  </si>
  <si>
    <t>PRJ_0215</t>
  </si>
  <si>
    <t>United Front Multicultural Commons Events</t>
  </si>
  <si>
    <t>PRJ_0216</t>
  </si>
  <si>
    <t>University Events and Partnerships Events</t>
  </si>
  <si>
    <t>PRJ_0217</t>
  </si>
  <si>
    <t>Womens Soccer Events</t>
  </si>
  <si>
    <t>PRJ_0218</t>
  </si>
  <si>
    <t>Womens Softball Events</t>
  </si>
  <si>
    <t>FND_08</t>
  </si>
  <si>
    <t>FND_10</t>
  </si>
  <si>
    <t>FND_12</t>
  </si>
  <si>
    <t>GRT_0035-CS1</t>
  </si>
  <si>
    <t>A19-0006-Cost Share: Building an Artificial Motile Tissue through Self­-Organized Rhythmic Stiffening</t>
  </si>
  <si>
    <t>GRT_0315-S1</t>
  </si>
  <si>
    <t>A19-0034-Cleantech Subaward-Expanding the San Diego Regional Energy Innovation Network to Underserved Areas in Southern California</t>
  </si>
  <si>
    <t>GRT_0315-S2</t>
  </si>
  <si>
    <t>A19-0034-CSU San Marcos Subaward: Expanding the San Diego Regional Energy Innovation Network to Underserved Areas in Southern California</t>
  </si>
  <si>
    <t>A00-0376 Climate Change Education Partnership Phase II</t>
  </si>
  <si>
    <t>A00-0476 The Rock, The River, The Tree: USD TRiO McNair Project</t>
  </si>
  <si>
    <t>GFT_00001 Presidents Discretionary</t>
  </si>
  <si>
    <t>GFT_00002 Provost Discretionary</t>
  </si>
  <si>
    <t>GFT_00003 Public Safety Discretionary</t>
  </si>
  <si>
    <t>GFT_00004 USD Collection</t>
  </si>
  <si>
    <t>GFT_00005 Saint Didacus University Ministry</t>
  </si>
  <si>
    <t>GFT_00006 Founders Chapel University Ministry</t>
  </si>
  <si>
    <t>GFT_00007 Copley Librarian</t>
  </si>
  <si>
    <t>GFT_00008 Copley Library Sister Virginia Mcmonagle Books</t>
  </si>
  <si>
    <t>GFT_00009 Community Service Grant</t>
  </si>
  <si>
    <t>GFT_00011 Kroc Institute for Peace and Justice General Donations</t>
  </si>
  <si>
    <t>GFT_00012 US Mexico Rotary Peace Program</t>
  </si>
  <si>
    <t>GFT_00013 Friends of the USD Libraries</t>
  </si>
  <si>
    <t>GFT_00016 Disability Services</t>
  </si>
  <si>
    <t>GFT_00017 SWELFINES</t>
  </si>
  <si>
    <t>GFT_00018 Career Services General</t>
  </si>
  <si>
    <t>GFT_00019 Greek Week</t>
  </si>
  <si>
    <t>GFT_00020 Luau Aikane O' Hawaii</t>
  </si>
  <si>
    <t>GFT_00021 Chicano and Latino Graduation Reception</t>
  </si>
  <si>
    <t>GFT_00022 Student Alumni Association Restricted Account</t>
  </si>
  <si>
    <t>GFT_00024 Alumni Honors</t>
  </si>
  <si>
    <t>GFT_00025 Center for Catholic Thought and Culture Expendable</t>
  </si>
  <si>
    <t>GFT_00026 Immaculata Dome</t>
  </si>
  <si>
    <t>GFT_00027 FUSO General</t>
  </si>
  <si>
    <t>GFT_00028 New Student Orientation Restricted</t>
  </si>
  <si>
    <t>GFT_00029 The Parents Fund</t>
  </si>
  <si>
    <t>GFT_00030 Fieldstone Scholars</t>
  </si>
  <si>
    <t>GFT_00031 Pride Programming</t>
  </si>
  <si>
    <t>GFT_00032 Transborder Institute Restricted</t>
  </si>
  <si>
    <t>GFT_00033 Admissions Recruit Midwest</t>
  </si>
  <si>
    <t>GFT_00034 Internship Program University Ministry</t>
  </si>
  <si>
    <t>GFT_00035 Student Evening Weekend Activities</t>
  </si>
  <si>
    <t>GFT_00036 Alcala Alumni Fund</t>
  </si>
  <si>
    <t>GFT_00037 Kroc Institute for Peace and Justice Women Peacemaker Program</t>
  </si>
  <si>
    <t>GFT_00038 Inamori Book</t>
  </si>
  <si>
    <t>GFT_00040 Kroc Institute for Peace and Justice Nepal Project</t>
  </si>
  <si>
    <t>GFT_00041 Bartell Funds</t>
  </si>
  <si>
    <t>GFT_00042 Alumni Affinity Reunion</t>
  </si>
  <si>
    <t>GFT_00043 Donner Foundation Infomation Technology Lab</t>
  </si>
  <si>
    <t>GFT_00044 Founders Gala</t>
  </si>
  <si>
    <t>GFT_00045 Sustainability Initiative</t>
  </si>
  <si>
    <t>GFT_00046 International Reunions</t>
  </si>
  <si>
    <t>GFT_00047 Living Skills Semester</t>
  </si>
  <si>
    <t>GFT_00048 Black Student Retention and Recognition Committee</t>
  </si>
  <si>
    <t>GFT_00049 USD Wine Classic</t>
  </si>
  <si>
    <t>GFT_00050 Copley Library</t>
  </si>
  <si>
    <t>GFT_00051 Copley Library Growth</t>
  </si>
  <si>
    <t>GFT_00052 Bishop Maher Religious Education</t>
  </si>
  <si>
    <t>GFT_00053 Center for Christian Spirituality Scholarship</t>
  </si>
  <si>
    <t>GFT_00054 Kyoto Symposium</t>
  </si>
  <si>
    <t>GFT_00055 Center for Inclusion and Diversity Loan</t>
  </si>
  <si>
    <t>GFT_00056 Center for Inclusion and Diversity Resources</t>
  </si>
  <si>
    <t>GFT_00057 International Reunions and Events</t>
  </si>
  <si>
    <t>GFT_00058 Center for Christian Spirituality Gifts</t>
  </si>
  <si>
    <t>GFT_00059 Undergraduate Research</t>
  </si>
  <si>
    <t>GFT_00060 2012 Dalai Lama Event</t>
  </si>
  <si>
    <t>GFT_00061 Undergraduate Research Doheney PURE SURE</t>
  </si>
  <si>
    <t>GFT_00063 USD Veterans Center</t>
  </si>
  <si>
    <t>GFT_00064 Founders Gallery</t>
  </si>
  <si>
    <t>GFT_00065 John A Peterson Print Acquisition</t>
  </si>
  <si>
    <t>GFT_00066 Changemaker Hub</t>
  </si>
  <si>
    <t>GFT_00067 Student Affairs Gifts</t>
  </si>
  <si>
    <t>GFT_00068 TIAA CREF Revenue Credit Acct</t>
  </si>
  <si>
    <t>GFT_00069 Ahmanson Foundation Veteran Scholarship Initiative</t>
  </si>
  <si>
    <t>GFT_00070 University Ministry General Events</t>
  </si>
  <si>
    <t>GFT_00071 Alumni Connections</t>
  </si>
  <si>
    <t>GFT_00072 USD Greek</t>
  </si>
  <si>
    <t>GFT_00073 Hoehn Gallery Support</t>
  </si>
  <si>
    <t>GFT_00074 JD Power Summer Internship</t>
  </si>
  <si>
    <t>GFT_00075 International Student Emergency Funds</t>
  </si>
  <si>
    <t>GFT_00076 French Parlor Renovation</t>
  </si>
  <si>
    <t>GFT_00077 Print Society</t>
  </si>
  <si>
    <t>GFT_00078 Karen and Tom Mulvaney Center Current Use</t>
  </si>
  <si>
    <t>GFT_00080 Torero Renaissance Scholars Program</t>
  </si>
  <si>
    <t>GFT_00081 Naval ROTC Gifts</t>
  </si>
  <si>
    <t>GFT_00082 Parent Board Trek</t>
  </si>
  <si>
    <t>GFT_00083 Parent Board Internship</t>
  </si>
  <si>
    <t>GFT_00084 Professional and Continuing Education Gifts</t>
  </si>
  <si>
    <t>GFT_00085 Alumni Events Miscellaneous</t>
  </si>
  <si>
    <t>GFT_00086 US Bank</t>
  </si>
  <si>
    <t>GFT_00087 USD Brew Classic</t>
  </si>
  <si>
    <t>GFT_00088 Born Roberts Research</t>
  </si>
  <si>
    <t>GFT_00089 Judy Rauner Student Conference</t>
  </si>
  <si>
    <t>GFT_00090 University Retreats and Programs</t>
  </si>
  <si>
    <t>GFT_00091 PURE Genentech</t>
  </si>
  <si>
    <t>GFT_00092 PURE Beckman Coulter</t>
  </si>
  <si>
    <t>GFT_00093 PURE Hologic</t>
  </si>
  <si>
    <t>GFT_00094 Expanding Electric Vehicles</t>
  </si>
  <si>
    <t>GFT_00095 University Ministry Search Retreat</t>
  </si>
  <si>
    <t>GFT_00096 USE Credit Union</t>
  </si>
  <si>
    <t>GFT_00097 Ahmanson Foundation Veterans Emergency Fund</t>
  </si>
  <si>
    <t>GFT_00099 Undocumented Student Scholarship and Support Services</t>
  </si>
  <si>
    <t>GFT_00100 Students In Need</t>
  </si>
  <si>
    <t>GFT_00101 African American Students Emergency Fund</t>
  </si>
  <si>
    <t>GFT_00102 NetVUE Professional Development Award</t>
  </si>
  <si>
    <t>GFT_00103 University Event and Partnerships Special Events</t>
  </si>
  <si>
    <t>GFT_00104 Casino Night</t>
  </si>
  <si>
    <t>GFT_00105 Medical Brigades</t>
  </si>
  <si>
    <t>GFT_00106 Grasso Memorial UC Tecolote Patio</t>
  </si>
  <si>
    <t>GFT_00107 Urgent Challenges Collective</t>
  </si>
  <si>
    <t>GFT_00108 College of Arts and Sciences Deans Leadership</t>
  </si>
  <si>
    <t>GFT_00109 History General</t>
  </si>
  <si>
    <t>GFT_00110 Environmental Studies Program</t>
  </si>
  <si>
    <t>GFT_00111 Friends of Music</t>
  </si>
  <si>
    <t>GFT_00112 MFA Dramatic Arts</t>
  </si>
  <si>
    <t>GFT_00113 Chamber Music</t>
  </si>
  <si>
    <t>GFT_00114 USD Chorus</t>
  </si>
  <si>
    <t>GFT_00116 College of Arts and Sciences Restricted</t>
  </si>
  <si>
    <t>GFT_00117 Ross Dingman Research Stypend</t>
  </si>
  <si>
    <t>GFT_00118 Malachowski Research Various</t>
  </si>
  <si>
    <t>GFT_00119 USD Symphony</t>
  </si>
  <si>
    <t>GFT_00120 Biology Research Various</t>
  </si>
  <si>
    <t>GFT_00121 Choral Scholars Restricted</t>
  </si>
  <si>
    <t>GFT_00122 Patrons of the USD Fine Arts</t>
  </si>
  <si>
    <t>GFT_00123 Michael Haney Distinguished Lectures in Psychology</t>
  </si>
  <si>
    <t>GFT_00124 San Diego Asian Film Festival</t>
  </si>
  <si>
    <t>GFT_00126 Tahmassebi Research Various</t>
  </si>
  <si>
    <t>GFT_00128 Biology Computer Gift College of Arts and Sciences</t>
  </si>
  <si>
    <t>GFT_00130 Chemistry General Restricted</t>
  </si>
  <si>
    <t>GFT_00131 Theatre Arts Ticket Sales</t>
  </si>
  <si>
    <t>GFT_00132 Theatre Arts Program</t>
  </si>
  <si>
    <t>GFT_00133 Theater Arts Outreach Program</t>
  </si>
  <si>
    <t>GFT_00134 Bio Psychological Test Neurosciences</t>
  </si>
  <si>
    <t>GFT_00135 Latina Feminist Symposia</t>
  </si>
  <si>
    <t>GFT_00136 Judith A Hiltner Gift</t>
  </si>
  <si>
    <t>GFT_00137 Math and Computer Science Festival</t>
  </si>
  <si>
    <t>GFT_00138 Danvera Coastal Marine Studies</t>
  </si>
  <si>
    <t>GFT_00139 USD Patron Scholarship</t>
  </si>
  <si>
    <t>GFT_00140 Communication Speaker Series</t>
  </si>
  <si>
    <t>GFT_00141 Fine Arts Galleries Restricted Account</t>
  </si>
  <si>
    <t>GFT_00142 Lindsay Cropper Creative Writing Program</t>
  </si>
  <si>
    <t>GFT_00143 Holocene Climate Variation</t>
  </si>
  <si>
    <t>GFT_00145 Physics Restricted General</t>
  </si>
  <si>
    <t>GFT_00146 Theology and Religious Studies Support</t>
  </si>
  <si>
    <t>GFT_00147 Engstrand History Support</t>
  </si>
  <si>
    <t>GFT_00148 Ethics Center</t>
  </si>
  <si>
    <t>GFT_00149 Political Science Restricted</t>
  </si>
  <si>
    <t>GFT_00150 Center for Ethics Science and Tech Event</t>
  </si>
  <si>
    <t>GFT_00151 Angelus Early Music Concert Series</t>
  </si>
  <si>
    <t>GFT_00152 Rockefeller Restricted Morse</t>
  </si>
  <si>
    <t>GFT_00153 Math Camp Program</t>
  </si>
  <si>
    <t>GFT_00154 USD Model United Nations</t>
  </si>
  <si>
    <t>GFT_00155 Drinan Service Award</t>
  </si>
  <si>
    <t>GFT_00156 Medical Brigade</t>
  </si>
  <si>
    <t>GFT_00157 College of Arts and Sciences Events and Project Account</t>
  </si>
  <si>
    <t>GFT_00159 Bolender Lundin Research</t>
  </si>
  <si>
    <t>GFT_00160 Parent Special Programs</t>
  </si>
  <si>
    <t>GFT_00161 Engstrand Professorship Growth</t>
  </si>
  <si>
    <t>GFT_00162 The Lang Family Art Supply Fund</t>
  </si>
  <si>
    <t>GFT_00163 The Cadden Psychology Fund</t>
  </si>
  <si>
    <t>GFT_00164 The Coca Cola First Generation College Scholarship</t>
  </si>
  <si>
    <t>GFT_00165 Project Mathigami Mathematics</t>
  </si>
  <si>
    <t>GFT_00166 South Africa Community Engagement Project</t>
  </si>
  <si>
    <t>GFT_00167 Irwin Baird and Lodi Morrison Research</t>
  </si>
  <si>
    <t>GFT_00168 Civic Engagement</t>
  </si>
  <si>
    <t>GFT_00169 2015 Justice in Mexico Project</t>
  </si>
  <si>
    <t>GFT_00170 Humanities Center General Support</t>
  </si>
  <si>
    <t>GFT_00171 Humanities Center Construction</t>
  </si>
  <si>
    <t>GFT_00172 Center for Ethics Economics and Public Policy</t>
  </si>
  <si>
    <t>GFT_00173 The Asian Studies General Support</t>
  </si>
  <si>
    <t>GFT_00174 Ethnic Studies General Support</t>
  </si>
  <si>
    <t>GFT_00175 Expanding Your Horizons</t>
  </si>
  <si>
    <t>GFT_00176 2017 Beckman Scholars Program</t>
  </si>
  <si>
    <t>GFT_00177 The Fletcher Jones Foundation Mathematics Studio</t>
  </si>
  <si>
    <t>GFT_00178 The College of Arts and Sciences  for Inclusion and Diversity</t>
  </si>
  <si>
    <t>GFT_00179 Communication Studies</t>
  </si>
  <si>
    <t>GFT_00180 Degheri Deck Renovation</t>
  </si>
  <si>
    <t>GFT_00181 Math Department</t>
  </si>
  <si>
    <t>GFT_00182 Kresge Foundation Biology</t>
  </si>
  <si>
    <t>GFT_00183 USD Bands</t>
  </si>
  <si>
    <t>GFT_00184 Kresge Foundation Psychology</t>
  </si>
  <si>
    <t>GFT_00185 Kresge Foundation Physics</t>
  </si>
  <si>
    <t>GFT_00186 Kresge Foundation Environmental and Ocean Sciences</t>
  </si>
  <si>
    <t>GFT_00187 Kresge Foundation Chemistry and Biochemistry</t>
  </si>
  <si>
    <t>GFT_00188 Biology Events</t>
  </si>
  <si>
    <t>GFT_00189 Biology Restricted</t>
  </si>
  <si>
    <t>GFT_00190 Turning Wheel Project</t>
  </si>
  <si>
    <t>GFT_00191 University of the Third Age</t>
  </si>
  <si>
    <t>GFT_00192 Thomas Barton Research</t>
  </si>
  <si>
    <t>GFT_00193 Dr Daniel Sheehan Research</t>
  </si>
  <si>
    <t>GFT_00194 Uganda Project</t>
  </si>
  <si>
    <t>GFT_00195 English Department Restricted</t>
  </si>
  <si>
    <t>GFT_00196 Architecture Pavilion Restricted</t>
  </si>
  <si>
    <t>GFT_00197 Piano Support</t>
  </si>
  <si>
    <t>GFT_00198 Dr Judith Liu Community Professor of Practice</t>
  </si>
  <si>
    <t>GFT_00199 College Student Emergency Fund</t>
  </si>
  <si>
    <t>GFT_00200 School of Business Strategic Initiatives</t>
  </si>
  <si>
    <t>GFT_00201 Accountancy Program Development</t>
  </si>
  <si>
    <t>GFT_00202 Supply Chain Management Institute</t>
  </si>
  <si>
    <t>GFT_00203 Hahn Chair Real Estate Institute</t>
  </si>
  <si>
    <t>GFT_00204 International Business Program Development</t>
  </si>
  <si>
    <t>GFT_00205 Leadership Institute for Entrepreneurs LIFE</t>
  </si>
  <si>
    <t>GFT_00206 E Commerce Project</t>
  </si>
  <si>
    <t>GFT_00207 Student International Business Council Operating Restricted</t>
  </si>
  <si>
    <t>GFT_00208 Sustainable Environment Enterprise Development</t>
  </si>
  <si>
    <t>GFT_00209 SBAA Council</t>
  </si>
  <si>
    <t>GFT_00210 Hire San Diego Job Fair</t>
  </si>
  <si>
    <t>GFT_00211 Entrepreneurship School of Business</t>
  </si>
  <si>
    <t>GFT_00212 Executive Education Fund</t>
  </si>
  <si>
    <t>GFT_00213 Experiential Education School of Business</t>
  </si>
  <si>
    <t>GFT_00214 MBA Case and Consulting</t>
  </si>
  <si>
    <t>GFT_00215 Institute for Finance Education and Research</t>
  </si>
  <si>
    <t>GFT_00216 Student International Business Council Portfolio Management</t>
  </si>
  <si>
    <t>GFT_00217 Burnham Moores Center for Real Estate Scholarship raising Events</t>
  </si>
  <si>
    <t>GFT_00218 Economic Studies Institute</t>
  </si>
  <si>
    <t>GFT_00219 Small Business Development Center</t>
  </si>
  <si>
    <t>GFT_00220 Fowler Business Concept Challenge</t>
  </si>
  <si>
    <t>GFT_00221 Burnham Moores Center for Real Estate General</t>
  </si>
  <si>
    <t>GFT_00222 Marketing Institute for Consumer Insights</t>
  </si>
  <si>
    <t>GFT_00223 School of Business Restricted</t>
  </si>
  <si>
    <t>GFT_00224 School of Business Students Emergency Fund</t>
  </si>
  <si>
    <t>GFT_00225 School of Leadership and Education Sciences Excellence</t>
  </si>
  <si>
    <t>GFT_00226 Manchester Family Child Development Center Develop Disabled Scholar</t>
  </si>
  <si>
    <t>GFT_00227 Child Center Scholarships</t>
  </si>
  <si>
    <t>GFT_00228 Chapin Doctoral Leadership Restricted</t>
  </si>
  <si>
    <t>GFT_00229 Character Development Center</t>
  </si>
  <si>
    <t>GFT_00230 Center for Student Support System</t>
  </si>
  <si>
    <t>GFT_00232 Nonprofit Research Center</t>
  </si>
  <si>
    <t>GFT_00233 Nonprofit Institute Program and Events</t>
  </si>
  <si>
    <t>GFT_00235 Educational Leadership Development Academy Institutes and Conferences</t>
  </si>
  <si>
    <t>GFT_00236 Center on Education Policy and Law</t>
  </si>
  <si>
    <t>GFT_00237 Autism Institute</t>
  </si>
  <si>
    <t>GFT_00238 Johnson Dyslexia Project</t>
  </si>
  <si>
    <t>GFT_00239 Public Service Leadership</t>
  </si>
  <si>
    <t>GFT_00240 Templeton Challenge Match</t>
  </si>
  <si>
    <t>GFT_00241 School of Leadership and Education Sciences Community College Leadership Academy</t>
  </si>
  <si>
    <t>GFT_00242 Mobile Technology Learning Center</t>
  </si>
  <si>
    <t>GFT_00243 Hansen Summer Institute</t>
  </si>
  <si>
    <t>GFT_00244 Womens Leadership Academy</t>
  </si>
  <si>
    <t>GFT_00245 School of Leadership and Education Sciences Leadership Institute</t>
  </si>
  <si>
    <t>GFT_00246 School of Leadership and Education Sciences Improving Schools Project</t>
  </si>
  <si>
    <t>GFT_00247 School of Leadership and Education Sciences School Family and Mental Health Professions and COMPASS Projects</t>
  </si>
  <si>
    <t>GFT_00248 STEM Learning Ecosystem Initiative</t>
  </si>
  <si>
    <t>GFT_00249 Enterprise Mobile Learning</t>
  </si>
  <si>
    <t>GFT_00250 Noyce STEM Initiatives</t>
  </si>
  <si>
    <t>GFT_00251 Dammeyer Professor</t>
  </si>
  <si>
    <t>GFT_00252 STEM Learing Ecosystem Schusterman</t>
  </si>
  <si>
    <t>GFT_00253 Hanson Garcia Meritorious Award</t>
  </si>
  <si>
    <t>GFT_00254 Nonprofit and Philanthropic Institute Director</t>
  </si>
  <si>
    <t>GFT_00255 School of Leadership and Education Sciences Leadership Studies</t>
  </si>
  <si>
    <t>GFT_00256 Catholic Institute for Mental Health Ministry</t>
  </si>
  <si>
    <t>GFT_00257 Environment and Social Justice Leadership Hub</t>
  </si>
  <si>
    <t>GFT_00258 The Pontem Path Program</t>
  </si>
  <si>
    <t>GFT_00259 Maureen P King Nonprofit Institute</t>
  </si>
  <si>
    <t>GFT_00260 Homeless Research</t>
  </si>
  <si>
    <t>GFT_00261 San Diego Regional Climate Collaborative USD</t>
  </si>
  <si>
    <t>GFT_00262 Center for Restorative Justice</t>
  </si>
  <si>
    <t>GFT_00263 California Global Education Project</t>
  </si>
  <si>
    <t>GFT_00264 Law Deans Discretionary</t>
  </si>
  <si>
    <t>GFT_00265 Law Dean Restricted</t>
  </si>
  <si>
    <t>GFT_00266 Law Faculty</t>
  </si>
  <si>
    <t>GFT_00267 Law School Legal Clinic</t>
  </si>
  <si>
    <t>GFT_00268 Law Library</t>
  </si>
  <si>
    <t>GFT_00269 Moot Court</t>
  </si>
  <si>
    <t>GFT_00270 Moot Court Hosted Events</t>
  </si>
  <si>
    <t>GFT_00271 Community Defenders Inc</t>
  </si>
  <si>
    <t>GFT_00272 Law School Graduation Awards</t>
  </si>
  <si>
    <t>GFT_00273 Law School Career Services</t>
  </si>
  <si>
    <t>GFT_00274 Law Student Diversity</t>
  </si>
  <si>
    <t>GFT_00276 Simmons Award Environmental Law</t>
  </si>
  <si>
    <t>GFT_00277 Law Review Binding</t>
  </si>
  <si>
    <t>GFT_00278 Law Graduate Tax Program</t>
  </si>
  <si>
    <t>GFT_00279 Institute for Law and Philosophy</t>
  </si>
  <si>
    <t>GFT_00280 Judicial Intern and Pros Clerk</t>
  </si>
  <si>
    <t>GFT_00281 Law Annual</t>
  </si>
  <si>
    <t>GFT_00282 Paralegal Alumni Dues</t>
  </si>
  <si>
    <t>GFT_00283 Heriot Entrepren Clinic School of Law</t>
  </si>
  <si>
    <t>GFT_00284 Law School Student Bar Association</t>
  </si>
  <si>
    <t>GFT_00285 Law School Mock Trial Program</t>
  </si>
  <si>
    <t>GFT_00286 Law Review Editors Symposium</t>
  </si>
  <si>
    <t>GFT_00287 Children's Advocacy Institute Various Law School</t>
  </si>
  <si>
    <t>GFT_00288 Center for Public Interest Law</t>
  </si>
  <si>
    <t>GFT_00289 Law School Graduating Class Gift</t>
  </si>
  <si>
    <t>GFT_00290 Judge Gerald Brown Memorial</t>
  </si>
  <si>
    <t>GFT_00291 Law School Sponsored Events</t>
  </si>
  <si>
    <t>GFT_00293 EPIC Energy Policy Initiatives Center</t>
  </si>
  <si>
    <t>GFT_00294 Journal of Climate and Energy Law</t>
  </si>
  <si>
    <t>GFT_00295 VIS Moot Court</t>
  </si>
  <si>
    <t>GFT_00296 Legal Clinic Fees</t>
  </si>
  <si>
    <t>GFT_00297 Center on Corporate and Securities Law</t>
  </si>
  <si>
    <t>GFT_00298 Barrett Professorshp Law and Finance</t>
  </si>
  <si>
    <t>GFT_00299 International Scholars Seminar</t>
  </si>
  <si>
    <t>GFT_00300 Pugh Tax Lecture Series</t>
  </si>
  <si>
    <t>GFT_00302 Center Constitutional Originalism</t>
  </si>
  <si>
    <t>GFT_00303 Technology Entrepreneurship Law Clinic</t>
  </si>
  <si>
    <t>GFT_00305 Legal Clinic Clerkship</t>
  </si>
  <si>
    <t>GFT_00306 Trial Advocacy Program</t>
  </si>
  <si>
    <t>GFT_00307 Irving Teaching Fellowship</t>
  </si>
  <si>
    <t>GFT_00308 Intellectual Property Center Roundtable Symposiums</t>
  </si>
  <si>
    <t>GFT_00309 Campaign to Protect Student Veterans Public Interest Law</t>
  </si>
  <si>
    <t>GFT_00310 Campaign to Protect Student Veterans Legal Clinic</t>
  </si>
  <si>
    <t>GFT_00311 Campaign to Protect Student Veterans School of Law</t>
  </si>
  <si>
    <t>GFT_00312 Institute for Law and Religion</t>
  </si>
  <si>
    <t>GFT_00313 Veterans Legal Clinic</t>
  </si>
  <si>
    <t>GFT_00314 Initiative to Protect Student Veterans</t>
  </si>
  <si>
    <t>GFT_00315 Center on Computation Mathematics and the Law</t>
  </si>
  <si>
    <t>GFT_00316 Altman  for Health Care</t>
  </si>
  <si>
    <t>GFT_00317 James A Darby Teaching Fellow in Legal Drafting</t>
  </si>
  <si>
    <t>GFT_00318 Annsley and George Strong Professor in Residence for Trial Advocacy</t>
  </si>
  <si>
    <t>GFT_00319 Zelle Hofmann CY Pres</t>
  </si>
  <si>
    <t>GFT_00320 Law School Graduate Jobs Initiative</t>
  </si>
  <si>
    <t>GFT_00321 Harman Press Education and Disability Clinic</t>
  </si>
  <si>
    <t>GFT_00322 Bar Support for Students and Academic Success Program</t>
  </si>
  <si>
    <t>GFT_00323 Commercial Sexual Exploitation of Children Advocacy</t>
  </si>
  <si>
    <t>GFT_00324 Law Students for Cross Racial Understanding</t>
  </si>
  <si>
    <t>GFT_00325 Law School Facility Projects</t>
  </si>
  <si>
    <t>GFT_00326 Law School Events</t>
  </si>
  <si>
    <t>GFT_00327 Children Advocacy Institute Chair  Supplement Account</t>
  </si>
  <si>
    <t>GFT_00328 Center for Public Interest Law Administrative Support</t>
  </si>
  <si>
    <t>GFT_00329 Tax Controversy Institute</t>
  </si>
  <si>
    <t>GFT_00330 Course Relief for Law Faculty</t>
  </si>
  <si>
    <t>GFT_00331 Law School Event Services</t>
  </si>
  <si>
    <t>GFT_00332 Veterans Legal Clinic  Muth</t>
  </si>
  <si>
    <t>GFT_00333 Tax Planning Seminar</t>
  </si>
  <si>
    <t>GFT_00334 Urethane Cases Cy Pres Award</t>
  </si>
  <si>
    <t>GFT_00335 Smith Charitable Trust General Operating Support for Children's Advocacy Institute</t>
  </si>
  <si>
    <t>GFT_00336 Janet Marie Kane Fellowship at USD Law Veterans Legal Clinic</t>
  </si>
  <si>
    <t>GFT_00337 Law Koch Foundation</t>
  </si>
  <si>
    <t>GFT_00338 Course Relief for Law Faculty National Association of Scholars</t>
  </si>
  <si>
    <t>GFT_00339 Womens Legal Clinic</t>
  </si>
  <si>
    <t>GFT_00340 Friedman Institute for Securities and Corporate Law</t>
  </si>
  <si>
    <t>GFT_00341 Law Student In Need</t>
  </si>
  <si>
    <t>GFT_00342 Deans  for Priority Needs</t>
  </si>
  <si>
    <t>GFT_00343 Linda Vista Health Clark</t>
  </si>
  <si>
    <t>GFT_00344 Scripps Lectureship</t>
  </si>
  <si>
    <t>GFT_00345 Advanced Practice Registered Nursing Program APRN in Psychiatric Nursing</t>
  </si>
  <si>
    <t>GFT_00346 End of Life Nursing Education</t>
  </si>
  <si>
    <t>GFT_00347 Palomar Health Center for Nursing Excellence</t>
  </si>
  <si>
    <t>GFT_00348 Yvonise Augustin Scholarship</t>
  </si>
  <si>
    <t>GFT_00349 Palliative Care Education Program</t>
  </si>
  <si>
    <t>GFT_00350 Nursing Student Travel Funds for International Trips</t>
  </si>
  <si>
    <t>GFT_00351 Torero Nursing White Coat</t>
  </si>
  <si>
    <t>GFT_00352 Campus Work Opportunity</t>
  </si>
  <si>
    <t>GFT_00353 Van Der Steen Scholarship</t>
  </si>
  <si>
    <t>GFT_00355 College Student Aid Scholarship</t>
  </si>
  <si>
    <t>GFT_00356 Individual Scholarships</t>
  </si>
  <si>
    <t>GFT_00366 Miscellaneous Named Scholarship</t>
  </si>
  <si>
    <t>GFT_00368 Lina Romero Memorial Scholarship</t>
  </si>
  <si>
    <t>GFT_00369 Remembrance Scholarship</t>
  </si>
  <si>
    <t>GFT_00370 USD Mortar Board Alumni Scholarship</t>
  </si>
  <si>
    <t>GFT_00372 USD Mortar Board High School Scholarship</t>
  </si>
  <si>
    <t>GFT_00373 Brother Jose Cachuela Scholarship</t>
  </si>
  <si>
    <t>GFT_00376 Leo C Curley Scholarship</t>
  </si>
  <si>
    <t>GFT_00378 Upward Bound Summer Research Program</t>
  </si>
  <si>
    <t>GFT_00379 Vincent C Walsh Trust Scholarship</t>
  </si>
  <si>
    <t>GFT_00381 Donum Dei Foundation Scholarship</t>
  </si>
  <si>
    <t>GFT_00382 International Student Scholarship</t>
  </si>
  <si>
    <t>GFT_00383 Eleanore M Villis Scholarship</t>
  </si>
  <si>
    <t>GFT_00389 Darlene Shiley Veterans Scholarship</t>
  </si>
  <si>
    <t>GFT_00390 San Diego Sacred Heart Scholarship</t>
  </si>
  <si>
    <t>GFT_00392 International Studies Scholarship</t>
  </si>
  <si>
    <t>GFT_00393 Irene Middlebrooks Scholarship</t>
  </si>
  <si>
    <t>GFT_00397 Blystone NROTC Scholarship</t>
  </si>
  <si>
    <t>GFT_00399 Orchestra Scholarship</t>
  </si>
  <si>
    <t>GFT_00403 Undergraduate Theater Scholarship</t>
  </si>
  <si>
    <t>GFT_00404 Sulzman Scholarship</t>
  </si>
  <si>
    <t>GFT_00405 Danvera Foundation English Major Scholarship</t>
  </si>
  <si>
    <t>GFT_00409 College Scholarship</t>
  </si>
  <si>
    <t>GFT_00410 Friedman Math Scholarship</t>
  </si>
  <si>
    <t>GFT_00413 The Sandra Stangl Scholarship for the Arts</t>
  </si>
  <si>
    <t>GFT_00415 Robert M. Brower '69 Memorial Scholarship</t>
  </si>
  <si>
    <t>GFT_00416 von Ehrenberg Scholarship</t>
  </si>
  <si>
    <t>GFT_00417 Alexander Scholarship</t>
  </si>
  <si>
    <t>GFT_00418 The Iris Engstrtrand History Scholarship</t>
  </si>
  <si>
    <t>GFT_00420 Hal Gardner Scholarship</t>
  </si>
  <si>
    <t>GFT_00421 Alumni Real Estate Scholarships</t>
  </si>
  <si>
    <t>GFT_00422 MSEL Meg Whitman Scholarship</t>
  </si>
  <si>
    <t>GFT_00423 School of Business Student Scholarships</t>
  </si>
  <si>
    <t>GFT_00424 School of Business Student Internship</t>
  </si>
  <si>
    <t>GFT_00427 Burnham Foundation Scholarship</t>
  </si>
  <si>
    <t>GFT_00428 SIOR San Diego Chapter Scholarship</t>
  </si>
  <si>
    <t>GFT_00429 California Home Building Scholarship</t>
  </si>
  <si>
    <t>GFT_00430 Stephen R Dows Real Estate Scholarship</t>
  </si>
  <si>
    <t>GFT_00432 Burnham Moores Center Masters in Real Estate Scholarship</t>
  </si>
  <si>
    <t>GFT_00434 Mark Riedy Legacy Scholarships</t>
  </si>
  <si>
    <t>GFT_00435 Thomas William Baxter Memorial Scholarship</t>
  </si>
  <si>
    <t>GFT_00436 Supply Chain Management Institute Scholarships</t>
  </si>
  <si>
    <t>GFT_00437 Khalid Mohammed Memorial Scholarship</t>
  </si>
  <si>
    <t>GFT_00438 Richard L Fausset Jr Memorial Scholarship</t>
  </si>
  <si>
    <t>GFT_00439 James Previti Family Scholarship</t>
  </si>
  <si>
    <t>GFT_00440 Burnham Moores Center for Real Estate Scholarship Support Account</t>
  </si>
  <si>
    <t>GFT_00441 Tim Beaulieu Memorial Scholarship</t>
  </si>
  <si>
    <t>GFT_00442 Burnham Family Scholarship</t>
  </si>
  <si>
    <t>GFT_00444 USD Auxiliary Scholarship</t>
  </si>
  <si>
    <t>GFT_00445 Eris Mccoy Gallagher SOLES Scholarship</t>
  </si>
  <si>
    <t>GFT_00446 Other Esteem School of Education Scholarship</t>
  </si>
  <si>
    <t>GFT_00447 Nonprofit Leadership Management Scholarship</t>
  </si>
  <si>
    <t>GFT_00448 W Scott McIntyre Memorial Scholarship</t>
  </si>
  <si>
    <t>GFT_00451 CWSP JLD Fund Law School</t>
  </si>
  <si>
    <t>GFT_00452 Law Student Aid Scholarship</t>
  </si>
  <si>
    <t>GFT_00453 Summer abroad CES Foundation</t>
  </si>
  <si>
    <t>GFT_00455 Carr Ferguson Graduate Tax Research Fellowship</t>
  </si>
  <si>
    <t>GFT_00457 HFM Diversity Scholarship</t>
  </si>
  <si>
    <t>GFT_00459 Price Family International Studies</t>
  </si>
  <si>
    <t>GFT_00460 School of Law Annual Named Scholarships</t>
  </si>
  <si>
    <t>GFT_00461 Blanchard Krasner and French Annual Scholarship</t>
  </si>
  <si>
    <t>GFT_00462 Class of 1974 Scholarship</t>
  </si>
  <si>
    <t>GFT_00463 The Michael JD '93 and Karen Lurie Social Responsibility Law Scholarship</t>
  </si>
  <si>
    <t>GFT_00464 LGBTQ Alumni Law Scholarship</t>
  </si>
  <si>
    <t>GFT_00465 LLM Tax Scholarship</t>
  </si>
  <si>
    <t>GFT_00466 School of Law Scholarship Holding Account</t>
  </si>
  <si>
    <t>GFT_00467 School of Law LLM Named Scholarships</t>
  </si>
  <si>
    <t>GFT_00468 Harvey Levine Scholarship</t>
  </si>
  <si>
    <t>GFT_00469 Class of 1976 Scholarship</t>
  </si>
  <si>
    <t>GFT_00470 Class of 1986 Scholarship</t>
  </si>
  <si>
    <t>GFT_00471 Class of 1979 Scholarship</t>
  </si>
  <si>
    <t>GFT_00472 Alberta S Casey Annual Named Scholarship</t>
  </si>
  <si>
    <t>GFT_00473 Julie M Robinson Annual Name Scholarship</t>
  </si>
  <si>
    <t>GFT_00474 Michael J and Deborah J Rider Scholarship</t>
  </si>
  <si>
    <t>GFT_00475 Dean Donald Weckstein Scholarship</t>
  </si>
  <si>
    <t>GFT_00476 Thomas F L McCauley Annual Named Scholarship</t>
  </si>
  <si>
    <t>GFT_00477 Law Alumni Board Scholarship</t>
  </si>
  <si>
    <t>GFT_00478 DLA Piper Life Science and Technology Scholarship</t>
  </si>
  <si>
    <t>GFT_00479 Karen P Hewitt Annual Named Scholarship</t>
  </si>
  <si>
    <t>GFT_00480 Faye D Hunter Annual Named Scholarship</t>
  </si>
  <si>
    <t>GFT_00481 Julianne D Fellmeth Scholarship</t>
  </si>
  <si>
    <t>GFT_00482 Gonick Student Scholarshp</t>
  </si>
  <si>
    <t>GFT_00483 Kenneth and Thelma Doucette Annual Named Scholarship</t>
  </si>
  <si>
    <t>GFT_00484 Gomez Trial Attorneys DACA Sch</t>
  </si>
  <si>
    <t>GFT_00485 Gomez Trial Attorneys Gender Equality Scholarship</t>
  </si>
  <si>
    <t>GFT_00486 John H Gomez LGBTQ Scholarship</t>
  </si>
  <si>
    <t>GFT_00487 Qualcomm Intellectual Property Scholarship Program</t>
  </si>
  <si>
    <t>GFT_00488 Class of 1988 Scholarship</t>
  </si>
  <si>
    <t>GFT_00489 Turner Diversity Scholarship</t>
  </si>
  <si>
    <t>GFT_00490 Baumgaertner Family Annual Named Scholarship</t>
  </si>
  <si>
    <t>GFT_00491 James R McCormick Jr Delphi LLP Annual Named Scholarship</t>
  </si>
  <si>
    <t>GFT_00492 Haida Massoud Mojdehi Scholarship</t>
  </si>
  <si>
    <t>GFT_00493 Alan H and Deb S Barbanel Scholarship</t>
  </si>
  <si>
    <t>GFT_00494 Finch Thornton and Baird LLP Build California Scholarship</t>
  </si>
  <si>
    <t>GFT_00495 Public Interest Student Legal Fellowships</t>
  </si>
  <si>
    <t>GFT_00496 Robert S Brewer Veteran Scholarship</t>
  </si>
  <si>
    <t>GFT_00497 Rose and Arthur Kaplan JD Master's in Real Estate Program Scholarship</t>
  </si>
  <si>
    <t>GFT_00498 Nursing Scholarship</t>
  </si>
  <si>
    <t>GFT_00499 Julia I Wilkinson Scholarship</t>
  </si>
  <si>
    <t>GFT_00500 Charlton Mary J Nursing Scholarship</t>
  </si>
  <si>
    <t>GFT_00501 Danvera Foundation Masters Entry Program Nursing Scholarship</t>
  </si>
  <si>
    <t>GFT_00502 ARCS Foundation Scholarship</t>
  </si>
  <si>
    <t>GFT_00503 AMN Healthcare Nursing Scholarship</t>
  </si>
  <si>
    <t>GFT_00504 Scripps PhD Student Scholarship</t>
  </si>
  <si>
    <t>GFT_00505 L Bruce Stallard Scholarship</t>
  </si>
  <si>
    <t>GFT_00506 Hubbard Scholarship</t>
  </si>
  <si>
    <t>GFT_00508 Jonas Veterans Healthcare Scholars</t>
  </si>
  <si>
    <t>GFT_00509 Pat Andrews RN Memorial Scholarhip</t>
  </si>
  <si>
    <t>GFT_00511 Emergency Nurse Practitioner Scholarship</t>
  </si>
  <si>
    <t>GFT_00512 Doctor of Nursing Practice Scholarship</t>
  </si>
  <si>
    <t>GFT_00513 Dr Patricia Roth PhD Nursing Scholarship</t>
  </si>
  <si>
    <t>GFT_00514 Paulus Peace Scholarship</t>
  </si>
  <si>
    <t>GFT_00515 Africa Peace Scholarship</t>
  </si>
  <si>
    <t>GFT_00516 Kyoto Scholarship in Peace Studies</t>
  </si>
  <si>
    <t>GFT_00517 Lerach Peace and Justice Scholarship</t>
  </si>
  <si>
    <t>GFT_00518 Andrew James Storey Scholarship for Peace and Justice Studies</t>
  </si>
  <si>
    <t>GFT_00519 Kroc School of Peace Studies Master Student Scholarship</t>
  </si>
  <si>
    <t>GFT_00520 Katherine Francola Peace Scholarship</t>
  </si>
  <si>
    <t>GFT_00521 Grillo Marxuach Family Scholarship</t>
  </si>
  <si>
    <t>GFT_00522 Kroc School of Peace Studies Knauss Family Scholarship</t>
  </si>
  <si>
    <t>GFT_00523 Darling Andreu Peace Scholarship</t>
  </si>
  <si>
    <t>GFT_00524 Gerry Bush Scholarship</t>
  </si>
  <si>
    <t>GFT_00525 Wasson Social Innovation Scholarship</t>
  </si>
  <si>
    <t>GFT_00526 Ramirez Family Scholarship</t>
  </si>
  <si>
    <t>GFT_00528 Golf Scholarship</t>
  </si>
  <si>
    <t>GFT_00529 Bob and Betty Cahan Scholarship</t>
  </si>
  <si>
    <t>GFT_00531 Johnsons Hope Scholarship</t>
  </si>
  <si>
    <t>GFT_00532 Johnston Schoell Scholarship</t>
  </si>
  <si>
    <t>GFT_00534 Krylow Family Scholarship</t>
  </si>
  <si>
    <t>GFT_00535 ARCS Foundation Engineering Scholarships</t>
  </si>
  <si>
    <t>GFT_00536 Rick Olson Engineering Scholarship</t>
  </si>
  <si>
    <t>GFT_00537 Engineering Scholarship</t>
  </si>
  <si>
    <t>GFT_00538 Daniel Nelson Scholarship</t>
  </si>
  <si>
    <t>GFT_00539 David Malicky Engineering Scholarship</t>
  </si>
  <si>
    <t>GFT_00540 Thomas A Kanneman Engineering Scholarship</t>
  </si>
  <si>
    <t>GFT_00541 Henry A Rothen Engineering Scholarship</t>
  </si>
  <si>
    <t>GFT_00542 Comite Mexico Scholarship</t>
  </si>
  <si>
    <t>GFT_00543 Parent Continuum Partnership</t>
  </si>
  <si>
    <t>GFT_00547 Changemaker Scholar</t>
  </si>
  <si>
    <t>GFT_00550 O'Malley Family Scholarship</t>
  </si>
  <si>
    <t>GFT_00552 Ahmanson Foundation Scholarship</t>
  </si>
  <si>
    <t>GFT_00553 Lone Mountain Scholarship</t>
  </si>
  <si>
    <t>GFT_00554 Lily Skyer Scholarship</t>
  </si>
  <si>
    <t>GFT_00555 Kilian Slatyton Restricted Scholarship</t>
  </si>
  <si>
    <t>GFT_00556 Vistamar Scholarship</t>
  </si>
  <si>
    <t>GFT_00557 Saint Michaels Foundation Scholarship</t>
  </si>
  <si>
    <t>GFT_00558 Paul D Engstrand Memorial</t>
  </si>
  <si>
    <t>GFT_00560 Bill Hannon Foundation 2015 Scholarship</t>
  </si>
  <si>
    <t>GFT_00561 Alice B Hayes Mortar Board Scholarship</t>
  </si>
  <si>
    <t>GFT_00562 Kalfayan Family Scholarship</t>
  </si>
  <si>
    <t>GFT_00563 Davis Memorial Scholarship</t>
  </si>
  <si>
    <t>GFT_00564 Hearst Foundation Scholarship</t>
  </si>
  <si>
    <t>GFT_00565 Leota P Whiteman Scholarship</t>
  </si>
  <si>
    <t>GFT_00566 Bill Hannon Veteran Scholarship</t>
  </si>
  <si>
    <t>GFT_00567 MacDonald Community Scholarship Program</t>
  </si>
  <si>
    <t>GFT_00568 Latino Alumni Network Scholarship</t>
  </si>
  <si>
    <t>GFT_00569 Leah H Swig Scholarship</t>
  </si>
  <si>
    <t>GFT_00570 Saint Francis Center for Priestly Formation</t>
  </si>
  <si>
    <t>GFT_00571 Black Alumni Network Scholarship</t>
  </si>
  <si>
    <t>GFT_00572 Bill Hannon Foundation 2017 Scholarship for Undergrads</t>
  </si>
  <si>
    <t>GFT_00573 S Anthony Grasso Memorial</t>
  </si>
  <si>
    <t>GFT_00574 Klauser Family Scholarship</t>
  </si>
  <si>
    <t>GFT_00575 Senior Legacy Scholarships</t>
  </si>
  <si>
    <t>GFT_00576 Phyllis Grace Mozilo Scholarship</t>
  </si>
  <si>
    <t>GFT_00577 Roy and Marian Holleman Foundation Copley Library Student Assistant Scholarship</t>
  </si>
  <si>
    <t>GFT_00578 Kenrose Kitchen Table Foundation Scholarship</t>
  </si>
  <si>
    <t>GFT_00579 Torero Promise Program</t>
  </si>
  <si>
    <t>GFT_00580 Bried Family Scholarship for Sober Students</t>
  </si>
  <si>
    <t>GFT_00581 European Scholarship Fund</t>
  </si>
  <si>
    <t>GFT_00582 Reverend William G Mooney Scholarship</t>
  </si>
  <si>
    <t>GFT_00583 Grandparents Scholarship</t>
  </si>
  <si>
    <t>GFT_00584 Unidentified Restricted Gifts</t>
  </si>
  <si>
    <t>GFT_00585 Kroc School of Peace Studies Deans Innovation</t>
  </si>
  <si>
    <t>GFT_00586 Kroc Institute for Peace and Justice Worldlink</t>
  </si>
  <si>
    <t>GFT_00587 Kroc Center for Peace and Commerce</t>
  </si>
  <si>
    <t>GFT_00588 Religion and Peacebuilding</t>
  </si>
  <si>
    <t>GFT_00589 Women For Social Impact</t>
  </si>
  <si>
    <t>GFT_00590 Rotary Foundation Scholarships</t>
  </si>
  <si>
    <t>GFT_00591 Building Trust Partnership</t>
  </si>
  <si>
    <t>GFT_00592 Women Waging Peace Network</t>
  </si>
  <si>
    <t>GFT_00593 Dammeyer Distinguished Professor of Global Leadership and Education</t>
  </si>
  <si>
    <t>GFT_00594 Fowler Global Social Innovation Challenge</t>
  </si>
  <si>
    <t>GFT_00595 Impact Peace</t>
  </si>
  <si>
    <t>GFT_00596 Torero Scholar Athlete</t>
  </si>
  <si>
    <t>GFT_00597 Mens Basketball</t>
  </si>
  <si>
    <t>GFT_00598 Football</t>
  </si>
  <si>
    <t>GFT_00599 Golf</t>
  </si>
  <si>
    <t>GFT_00600 Golf Tournament</t>
  </si>
  <si>
    <t>GFT_00601 Mens Tennis</t>
  </si>
  <si>
    <t>GFT_00602 Volleyball</t>
  </si>
  <si>
    <t>GFT_00603 Womens Tennis</t>
  </si>
  <si>
    <t>GFT_00604 Womens Basketball</t>
  </si>
  <si>
    <t>GFT_00605 Campus Recreation</t>
  </si>
  <si>
    <t>GFT_00606 Swimming</t>
  </si>
  <si>
    <t>GFT_00607 Mens Crew</t>
  </si>
  <si>
    <t>GFT_00608 Womens Softball</t>
  </si>
  <si>
    <t>GFT_00609 Cross Country</t>
  </si>
  <si>
    <t>GFT_00610 Mens Soccer</t>
  </si>
  <si>
    <t>GFT_00611 Sports Medicine</t>
  </si>
  <si>
    <t>GFT_00612 Womens Crew</t>
  </si>
  <si>
    <t>GFT_00613 Womens Soccer</t>
  </si>
  <si>
    <t>GFT_00614 Womens Athletic Fundraising</t>
  </si>
  <si>
    <t>GFT_00615 Marketing Cultivation</t>
  </si>
  <si>
    <t>GFT_00616 Summer Sport Camps</t>
  </si>
  <si>
    <t>GFT_00617 General Athletic Scholarship</t>
  </si>
  <si>
    <t>GFT_00618 NCAA Academic Enhancement</t>
  </si>
  <si>
    <t>GFT_00619 Torero Spirit Dance Team</t>
  </si>
  <si>
    <t>GFT_00620 Sports Banquet</t>
  </si>
  <si>
    <t>GFT_00621 Rugby</t>
  </si>
  <si>
    <t>GFT_00622 Baseball II Annual Fund</t>
  </si>
  <si>
    <t>GFT_00623 Equestrian Club</t>
  </si>
  <si>
    <t>GFT_00624 Mens Lacrosse</t>
  </si>
  <si>
    <t>GFT_00625 Womens Lacrosse</t>
  </si>
  <si>
    <t>GFT_00626 Mens Water Polo</t>
  </si>
  <si>
    <t>GFT_00627 Water Ski Club</t>
  </si>
  <si>
    <t>GFT_00628 Sports Club General</t>
  </si>
  <si>
    <t>GFT_00629 Volleyball Club</t>
  </si>
  <si>
    <t>GFT_00630 Athletic Clothing Merchandise</t>
  </si>
  <si>
    <t>GFT_00631 NCAA Student Athletics Opportunity</t>
  </si>
  <si>
    <t>GFT_00632 Mens Basketball Event</t>
  </si>
  <si>
    <t>GFT_00633 Football Event</t>
  </si>
  <si>
    <t>GFT_00634 Mens Tennis Event</t>
  </si>
  <si>
    <t>GFT_00635 Womens Volleyball Event</t>
  </si>
  <si>
    <t>GFT_00638 Mens Rowing Event</t>
  </si>
  <si>
    <t>GFT_00639 Softball Event</t>
  </si>
  <si>
    <t>GFT_00640 Cross Country Event</t>
  </si>
  <si>
    <t>GFT_00641 Womens Rowing Event</t>
  </si>
  <si>
    <t>GFT_00642 Mens Soccer Event</t>
  </si>
  <si>
    <t>GFT_00643 Womens Soccer Event</t>
  </si>
  <si>
    <t>GFT_00644 Baseball 2 Event</t>
  </si>
  <si>
    <t>GFT_00646 Law School Intermurals</t>
  </si>
  <si>
    <t>GFT_00647 Mens Soccer Club</t>
  </si>
  <si>
    <t>GFT_00648 Surf Team</t>
  </si>
  <si>
    <t>GFT_00649 Womens Volleyball Club</t>
  </si>
  <si>
    <t>GFT_00650 Ultimate Frisbee Club</t>
  </si>
  <si>
    <t>GFT_00651 Weight Room Sports Performance</t>
  </si>
  <si>
    <t>GFT_00652 NCAA Student Support</t>
  </si>
  <si>
    <t>GFT_00653 Athletic Events</t>
  </si>
  <si>
    <t>GFT_00654 Thomas James Schultz Memorial</t>
  </si>
  <si>
    <t>GFT_00655 Club Baseball</t>
  </si>
  <si>
    <t>GFT_00656 Club Climbing</t>
  </si>
  <si>
    <t>GFT_00657 Club Cross Country</t>
  </si>
  <si>
    <t>GFT_00658 Club Dance Company</t>
  </si>
  <si>
    <t>GFT_00659 Club Golf</t>
  </si>
  <si>
    <t>GFT_00660 Club Roller Hockey</t>
  </si>
  <si>
    <t>GFT_00661 Club Tennis</t>
  </si>
  <si>
    <t>GFT_00662 Club Womens Soccer</t>
  </si>
  <si>
    <t>GFT_00663 Torero Spirit Cheer Team</t>
  </si>
  <si>
    <t>GFT_00664 Tournament Events</t>
  </si>
  <si>
    <t>GFT_00665 Jiu Jitsu Club</t>
  </si>
  <si>
    <t>GFT_00666 Ice Hockey Club</t>
  </si>
  <si>
    <t>GFT_00667 Swim Club</t>
  </si>
  <si>
    <t>GFT_00668 Womens Water Polo Club</t>
  </si>
  <si>
    <t>GFT_00669 Berman Football Facility Improvement</t>
  </si>
  <si>
    <t>GFT_00670 Engineering Discretionary</t>
  </si>
  <si>
    <t>GFT_00671 Engineering Senior Design Project</t>
  </si>
  <si>
    <t>GFT_00672 Donalds Garage Equipment</t>
  </si>
  <si>
    <t>GFT_00673 Engineering Industry Partnership Program</t>
  </si>
  <si>
    <t>GFT_00674 Schaney Software Curriculum</t>
  </si>
  <si>
    <t>GFT_00675 Engineering Humanitarian</t>
  </si>
  <si>
    <t>GFT_00676 Essser Kaufmann Video</t>
  </si>
  <si>
    <t>GFT_00677 Deans Innovation</t>
  </si>
  <si>
    <t>GFT_00678 Engineering Building Renovation</t>
  </si>
  <si>
    <t>GFT_00679 Engineering Baja Car Project</t>
  </si>
  <si>
    <t>GFT_00680 Engineering Events</t>
  </si>
  <si>
    <t>GFT_00681 Engineering and Social Justice</t>
  </si>
  <si>
    <t>GFT_00682 Engineering and Entrepreneurship Program  David Cohn</t>
  </si>
  <si>
    <t>GFT_00683 Lou Dunst Jewish Values Internship Program</t>
  </si>
  <si>
    <t>GFT_00684 Engineering and Entrepreneurship</t>
  </si>
  <si>
    <t>GFT_00685 Center for Cyber Security Engineering and Technology</t>
  </si>
  <si>
    <t>GFT_00686 De Sanctis Professorship</t>
  </si>
  <si>
    <t>GFT_00687 Israel Institute Jacobitz water course development</t>
  </si>
  <si>
    <t>GFT_00688 Clear Blue Sea Internship Program</t>
  </si>
  <si>
    <t>GFT_00689 Israel Water Course Travel Fund</t>
  </si>
  <si>
    <t>GFT_00690 Kresge Foundation School of Engineering</t>
  </si>
  <si>
    <t>GFT_00691 ISYE Industry Partnership Program</t>
  </si>
  <si>
    <t>GFT_00692 Cyber Security Equipment and Infrastructure</t>
  </si>
  <si>
    <t>GFT_00693 Engineering Exchange for Social Justice Fellowship Award Program</t>
  </si>
  <si>
    <t>GFT_00694 Cohn Delia Starpoint Award in Engineering and Entrepreneurship</t>
  </si>
  <si>
    <t>GFT_00695 Mechanical Engineering Equipment</t>
  </si>
  <si>
    <t>GFT_00696 Campaign Quasi Endowment</t>
  </si>
  <si>
    <t>FND_09</t>
  </si>
  <si>
    <t>GFT_00697 Wrightwood Property Endowment</t>
  </si>
  <si>
    <t>FND_07</t>
  </si>
  <si>
    <t>GFT_00698 Author E Hughes Lecture Endowment</t>
  </si>
  <si>
    <t>GFT_00699 Faculty Endowment</t>
  </si>
  <si>
    <t>GFT_00700 Volunteer Services Program</t>
  </si>
  <si>
    <t>GFT_00701 Tasker Career Placement</t>
  </si>
  <si>
    <t>GFT_00702 University Ministry Endowment</t>
  </si>
  <si>
    <t>GFT_00703 Craig Pavilion Endowment</t>
  </si>
  <si>
    <t>GFT_00704 Joan B Kroc Institute for Peace and Justice Lecture Series Endowment</t>
  </si>
  <si>
    <t>GFT_00705 Kroc School for Peace and Justice Building  Endowment</t>
  </si>
  <si>
    <t>GFT_00706 Kroc School of Peace Studies Endowment</t>
  </si>
  <si>
    <t>GFT_00707 Helen Palmer Endowment</t>
  </si>
  <si>
    <t>GFT_00708 Kroc Institute for Peace and Justice</t>
  </si>
  <si>
    <t>GFT_00709 Quasi Tuition Undergraduate and Graduate Endowment</t>
  </si>
  <si>
    <t>GFT_00710 Quasi Tuition Law School Endowment</t>
  </si>
  <si>
    <t>GFT_00711 Shelia Marie Davis Endowment</t>
  </si>
  <si>
    <t>GFT_00712 Quasi Cushman Land</t>
  </si>
  <si>
    <t>GFT_00714 Center for Catholic Thought and Culture Endowment</t>
  </si>
  <si>
    <t>GFT_00715 Richard and Kaye Woltman Professor of Finance</t>
  </si>
  <si>
    <t>GFT_00716 Sacred Heart Endowment</t>
  </si>
  <si>
    <t>GFT_00717 Mulvaney Family Endowment for the Karen and Tom Mulvaney Center for Community Awareness and Social Action</t>
  </si>
  <si>
    <t>GFT_00718 Thackeray Endowment Arts</t>
  </si>
  <si>
    <t>GFT_00719 Hoehn Family Fine Arts Endowment</t>
  </si>
  <si>
    <t>GFT_00720 Robert and Karen Hoehn Family Fine Arts Endowment</t>
  </si>
  <si>
    <t>GFT_00721 May Collection Endowment</t>
  </si>
  <si>
    <t>GFT_00722 Student Directed Acquisition Endowment</t>
  </si>
  <si>
    <t>GFT_00723 John A Petersen Endowment for University Galleries</t>
  </si>
  <si>
    <t>GFT_00724 Shirley Raso Endowment</t>
  </si>
  <si>
    <t>GFT_00725 Therese Truitt Whitcomb Founding Directors Endowment</t>
  </si>
  <si>
    <t>GFT_00726 PRIDE Alumni Affinity Award</t>
  </si>
  <si>
    <t>GFT_00727 Steber Professorship Religious Studies Endowment</t>
  </si>
  <si>
    <t>GFT_00728 Fletcher Jones Chair Biology</t>
  </si>
  <si>
    <t>GFT_00729 Knapp Endowment</t>
  </si>
  <si>
    <t>GFT_00730 Campion Weber Ethics Endowment</t>
  </si>
  <si>
    <t>GFT_00731 Joanne Dempsey Endowment</t>
  </si>
  <si>
    <t>GFT_00732 Cramer Endowment</t>
  </si>
  <si>
    <t>GFT_00733 Kresge Foundation Science Initiative</t>
  </si>
  <si>
    <t>GFT_00734 1985 Sacred Heart Endowment</t>
  </si>
  <si>
    <t>GFT_00735 Catholic Studies Institute</t>
  </si>
  <si>
    <t>GFT_00736 Monsignor Portman Chair Theology</t>
  </si>
  <si>
    <t>GFT_00737 Cole Manes Research Endowment</t>
  </si>
  <si>
    <t>GFT_00738 Patrons and Theatre Endowment</t>
  </si>
  <si>
    <t>GFT_00739 Fine Arts Galleries Endowment</t>
  </si>
  <si>
    <t>GFT_00740 Norlien Political Science</t>
  </si>
  <si>
    <t>GFT_00741 Rose Pre Medical Endowment</t>
  </si>
  <si>
    <t>GFT_00742 Craig Noel Professorship</t>
  </si>
  <si>
    <t>GFT_00743 The Vassiliadis Family Black Box Theatre Endowment</t>
  </si>
  <si>
    <t>GFT_00744 Drs George and Jeannette Rigsby Language and Culture Commons Endowment</t>
  </si>
  <si>
    <t>GFT_00745 Fletcher Jones Foundation Endowed Chair in Applied Mathematics</t>
  </si>
  <si>
    <t>GFT_00746 The Patrick F Drinan Award for Distinguished Service</t>
  </si>
  <si>
    <t>GFT_00747 The Stone Family Endowed Lecture Series in the Arts</t>
  </si>
  <si>
    <t>GFT_00748 The Stone Family Endowed Art Supply</t>
  </si>
  <si>
    <t>GFT_00749 The Michael Haney Distinguished Lecture in Psychology</t>
  </si>
  <si>
    <t>GFT_00750 The Auerbach Family Creative Writing Scholarship</t>
  </si>
  <si>
    <t>GFT_00751 Galliano Emig Endowed Theatre Arts</t>
  </si>
  <si>
    <t>GFT_00752 The Cadden Psychology Endowment</t>
  </si>
  <si>
    <t>GFT_00753 The Environmental and Ocean Sciences Endowment</t>
  </si>
  <si>
    <t>GFT_00754 The A Vassiliadis Director of The Humanities Center</t>
  </si>
  <si>
    <t>GFT_00755 Justice in Mexico Project</t>
  </si>
  <si>
    <t>GFT_00756 Deans Award for Teaching Excellence in the College of Arts and Sciences</t>
  </si>
  <si>
    <t>GFT_00757 Glenn D White Jr '78 Research</t>
  </si>
  <si>
    <t>GFT_00758 Steber Business Professorship</t>
  </si>
  <si>
    <t>GFT_00759 Barger Visiting Professor Endowment</t>
  </si>
  <si>
    <t>GFT_00760 Hahn Chair Real Estate Institute Endowment</t>
  </si>
  <si>
    <t>GFT_00761 Ahlers Business Endowment</t>
  </si>
  <si>
    <t>GFT_00762 Center for International Business</t>
  </si>
  <si>
    <t>GFT_00763 Center For Real Estate</t>
  </si>
  <si>
    <t>GFT_00764 Student International Business Council Endowment</t>
  </si>
  <si>
    <t>GFT_00765 Burnham Moores Center for Real Estate Endowment</t>
  </si>
  <si>
    <t>GFT_00766 New Chair in Real Estate</t>
  </si>
  <si>
    <t>GFT_00767 Lowell and Susan McAdam School of Business Alumni Lifelong Learning Program Endowment</t>
  </si>
  <si>
    <t>GFT_00768 James M Burns Endowed Professorship</t>
  </si>
  <si>
    <t>GFT_00769 Ernst and Young Excellence</t>
  </si>
  <si>
    <t>GFT_00770 Undergraduate Leadership Development Program</t>
  </si>
  <si>
    <t>GFT_00771 PwC Excellence</t>
  </si>
  <si>
    <t>GFT_00772 Kenneth Koo Endowed Professorship</t>
  </si>
  <si>
    <t>GFT_00773 Burnham Moores Center for Real Estate Faculty Endowment</t>
  </si>
  <si>
    <t>GFT_00774 Bowen Jollineu Intellectual Contribution</t>
  </si>
  <si>
    <t>GFT_00775 Strunk Chair in Special Education</t>
  </si>
  <si>
    <t>GFT_00776 School of Education Faculty Endowment</t>
  </si>
  <si>
    <t>GFT_00777 Gordon Annuity Trust Endowment</t>
  </si>
  <si>
    <t>GFT_00778 Caster Center for Nonprofit Research</t>
  </si>
  <si>
    <t>GFT_00779 Mobile Technology Learning Center Endowment</t>
  </si>
  <si>
    <t>GFT_00780 Auerbach Family Endowment for Undergraduate Education and Teaching</t>
  </si>
  <si>
    <t>GFT_00781 Dr Paula A Cordeiro Global Research Endowment</t>
  </si>
  <si>
    <t>GFT_00782 Mary E Lyons Chair in Leadership Studies</t>
  </si>
  <si>
    <t>GFT_00783 Eichen Flieder Nonprofit Institute Endowment</t>
  </si>
  <si>
    <t>GFT_00784 Warren Special Projects in Law</t>
  </si>
  <si>
    <t>GFT_00785 Warren Law Faculty Development Endowment</t>
  </si>
  <si>
    <t>GFT_00786 International and Comparative Law</t>
  </si>
  <si>
    <t>GFT_00787 Law Library Endowment</t>
  </si>
  <si>
    <t>GFT_00788 Herzog Family Trust Endowment</t>
  </si>
  <si>
    <t>GFT_00789 Community Defenders Endowment</t>
  </si>
  <si>
    <t>GFT_00790 Price Public Interest Law Chair</t>
  </si>
  <si>
    <t>GFT_00791 Legal Research Center Book Endowment</t>
  </si>
  <si>
    <t>GFT_00792 Lyle Jones Professorship</t>
  </si>
  <si>
    <t>GFT_00793 Merriam Library Endowment</t>
  </si>
  <si>
    <t>GFT_00794 Law Quasi Endowment</t>
  </si>
  <si>
    <t>GFT_00795 Class of 1975 Professorship</t>
  </si>
  <si>
    <t>GFT_00796 Jane E Bergman Memorial Lecture</t>
  </si>
  <si>
    <t>GFT_00797 Don Weckstein Memorial Professorship Endowment</t>
  </si>
  <si>
    <t>GFT_00798 Paul A McLennon Endowment</t>
  </si>
  <si>
    <t>GFT_00799 James O Sullivan Faculty Research</t>
  </si>
  <si>
    <t>GFT_00800 EPIC Energy Policy Initiatives Center Endowment</t>
  </si>
  <si>
    <t>GFT_00801 Thompson Fetter Endowment</t>
  </si>
  <si>
    <t>GFT_00802 Michael B Kaplan Endowment</t>
  </si>
  <si>
    <t>GFT_00803 Stanley Legro Professorship in Environmental Law</t>
  </si>
  <si>
    <t>GFT_00804 Herbert Peterfeund Endowment</t>
  </si>
  <si>
    <t>GFT_00805 Richard M Bartell Endowment</t>
  </si>
  <si>
    <t>GFT_00806 Clayton M Anderson Endowment</t>
  </si>
  <si>
    <t>GFT_00807 Student Services Endowment</t>
  </si>
  <si>
    <t>GFT_00808 Virginia C Nelson Graduation Prize in Advanced Advocacy</t>
  </si>
  <si>
    <t>GFT_00809 Dennis J Doucette Endowment</t>
  </si>
  <si>
    <t>GFT_00810 Linden Root Dickinson Foundation Endowment</t>
  </si>
  <si>
    <t>GFT_00811 Robert Y Nagata Endowment</t>
  </si>
  <si>
    <t>GFT_00812 Deborah and Michael J Rider Endowment</t>
  </si>
  <si>
    <t>GFT_00813 John I Forry Endowment</t>
  </si>
  <si>
    <t>GFT_00814 Professor Michael R Devitt Endowment</t>
  </si>
  <si>
    <t>GFT_00815 Stephen P Doyle Endowment</t>
  </si>
  <si>
    <t>GFT_00816 Kimberly D and Steven J Parsons Endowment</t>
  </si>
  <si>
    <t>GFT_00817 Lysa M and Jeffrey T Thomas Endowment</t>
  </si>
  <si>
    <t>GFT_00818 Brian T and Karen S Seltzer Endowment</t>
  </si>
  <si>
    <t>GFT_00819 Susan and Alan Brubaker Endowment</t>
  </si>
  <si>
    <t>GFT_00820 Law School General Endowment</t>
  </si>
  <si>
    <t>GFT_00821 Harri and Alice Keto Endowment</t>
  </si>
  <si>
    <t>GFT_00822 Center for Corporate and Securities Law</t>
  </si>
  <si>
    <t>GFT_00823 Mary E Harvey Endowment</t>
  </si>
  <si>
    <t>GFT_00824 Gale and James Krause Endowment</t>
  </si>
  <si>
    <t>GFT_00825 Gary and Judy Schons Endowment</t>
  </si>
  <si>
    <t>GFT_00826 Michael and Susan Williams Endowment</t>
  </si>
  <si>
    <t>GFT_00827 Thorsnes Term Endowment</t>
  </si>
  <si>
    <t>GFT_00828 Steve and Lisa Altman Endowment</t>
  </si>
  <si>
    <t>GFT_00829 Joan E Bowes Endowment</t>
  </si>
  <si>
    <t>GFT_00830 EPIC Energy Policy Initiatives Center Quasi Endowment</t>
  </si>
  <si>
    <t>GFT_00831 Nathanson Lecture Series</t>
  </si>
  <si>
    <t>GFT_00832 The Fellmeth Peterson Faculty Chair in Child Rights</t>
  </si>
  <si>
    <t>GFT_00833 Richard A Shaw Endowed Professorship in Tax</t>
  </si>
  <si>
    <t>GFT_00834 Nancy D'Angelo and Jane Fellmeth Public Interest Advocacy Endowment</t>
  </si>
  <si>
    <t>GFT_00835 Philip Y Hahn School of Nursing Endowment</t>
  </si>
  <si>
    <t>GFT_00836 Drs William and Patricia Chin Endowed Professorship</t>
  </si>
  <si>
    <t>GFT_00837 San Diego Hospice Foundation St James Endowment</t>
  </si>
  <si>
    <t>GFT_00838 San Diego Hospice General Palliative Care Endowment</t>
  </si>
  <si>
    <t>GFT_00839 Quasi Endowment</t>
  </si>
  <si>
    <t>GFT_00840 The Bishop Maher Revolving Scholarship</t>
  </si>
  <si>
    <t>GFT_00841 Emil Ghio Endowed Scholarship</t>
  </si>
  <si>
    <t>GFT_00842 Helena S Corcoran Scholarship</t>
  </si>
  <si>
    <t>GFT_00843 Leith Scholarship</t>
  </si>
  <si>
    <t>GFT_00844 John Connolly Scholarship</t>
  </si>
  <si>
    <t>GFT_00845 Kathryn Grady and Harry Atwood Scholarship</t>
  </si>
  <si>
    <t>GFT_00846 W R Grace Endowed Scholarship</t>
  </si>
  <si>
    <t>GFT_00847 Murphy Dalton Endowment</t>
  </si>
  <si>
    <t>GFT_00848 Notchev Endowment Scholarship</t>
  </si>
  <si>
    <t>GFT_00849 The Arcaro Family Scholarship</t>
  </si>
  <si>
    <t>GFT_00850 Paul Fitzpatrick Memorial Award</t>
  </si>
  <si>
    <t>GFT_00851 Nielsen Family Endowed Scholarship</t>
  </si>
  <si>
    <t>GFT_00852 Bob Hope Leadership Scholarship</t>
  </si>
  <si>
    <t>GFT_00853 Anne Catherine Swanke Memorial Scholarship</t>
  </si>
  <si>
    <t>GFT_00854 Pat Howe and Jane Tedmon Scholarship</t>
  </si>
  <si>
    <t>GFT_00855 Alfred F Antonicelli Endowed Scholarship</t>
  </si>
  <si>
    <t>GFT_00856 Leo Roon Endowed Scholarship</t>
  </si>
  <si>
    <t>GFT_00857 Boyce Memorial Scholarship</t>
  </si>
  <si>
    <t>GFT_00858 Shumway Endowed Scholarship</t>
  </si>
  <si>
    <t>GFT_00859 Sandra Brue Endowed Scholarship</t>
  </si>
  <si>
    <t>GFT_00860 Jack L Adams Endowed Scholarship</t>
  </si>
  <si>
    <t>GFT_00861 Braille Transcribers Guild of San Diego Endowed Scholarship</t>
  </si>
  <si>
    <t>GFT_00862 Aloysius J Bedell Scholarship</t>
  </si>
  <si>
    <t>GFT_00863 Author E Hughes Endowed Scholarship</t>
  </si>
  <si>
    <t>GFT_00864 Ralph F Claric and Russel Kamstead Memorial Endowment</t>
  </si>
  <si>
    <t>GFT_00865 Gilbert L and Marion A Brown Memorial Scholarship</t>
  </si>
  <si>
    <t>GFT_00866 Martin and Florence Bursiek Student Aid Endowment</t>
  </si>
  <si>
    <t>GFT_00867 Kenneth and Virginia Piper Arizona Endowed Scholarship</t>
  </si>
  <si>
    <t>GFT_00868 Hilton Foundation Financial Aid Endowment</t>
  </si>
  <si>
    <t>GFT_00869 Sven and Tove Simonsen Endowed Scholarship</t>
  </si>
  <si>
    <t>GFT_00870 Louise McNally Scholarship</t>
  </si>
  <si>
    <t>GFT_00871 Sister Sally M Furay Scholarship</t>
  </si>
  <si>
    <t>GFT_00872 Jeffrey A Sardina Memorial Endowed Scholarship</t>
  </si>
  <si>
    <t>GFT_00873 Eileen and Carlton Appleby Endowed Scholarship</t>
  </si>
  <si>
    <t>GFT_00874 Lawrence Family Endowed Scholarship</t>
  </si>
  <si>
    <t>GFT_00875 W Roy and Marian I Holleman Endowed Scholarship</t>
  </si>
  <si>
    <t>GFT_00876 Reardon and Goode Endowed Scholarship</t>
  </si>
  <si>
    <t>GFT_00877 Mary Delafield Carter Scholarship</t>
  </si>
  <si>
    <t>GFT_00878 Hearst Foundation Endowment Scholarship</t>
  </si>
  <si>
    <t>GFT_00879 Ernest Hahn Scholarship</t>
  </si>
  <si>
    <t>GFT_00880 General Endowed Scholarship</t>
  </si>
  <si>
    <t>GFT_00881 Penderville Trust Endowed Scholarship</t>
  </si>
  <si>
    <t>GFT_00882 Barba Endowment</t>
  </si>
  <si>
    <t>GFT_00883 Chellaram Endowment</t>
  </si>
  <si>
    <t>GFT_00884 Oxford Program Endowment</t>
  </si>
  <si>
    <t>GFT_00885 Martin L Sheehan Endowment Scholarship</t>
  </si>
  <si>
    <t>GFT_00886 Donald and Rosemary Wilson Endowed Scholarship</t>
  </si>
  <si>
    <t>GFT_00887 Laura McDonald Lewis Endowed Scholarship</t>
  </si>
  <si>
    <t>GFT_00888 McKinney Endowment Scholarship</t>
  </si>
  <si>
    <t>GFT_00889 James and Stella Eagen Endowed Scholarship</t>
  </si>
  <si>
    <t>GFT_00890 Knickerbocker Wood Scholarship</t>
  </si>
  <si>
    <t>GFT_00891 George H Mayr Endowment Scholarship</t>
  </si>
  <si>
    <t>GFT_00892 Eugenie B Hannon Scholarship</t>
  </si>
  <si>
    <t>GFT_00893 Duda Family Foundation Scholarship Endowment</t>
  </si>
  <si>
    <t>GFT_00894 Krohne Memorial Scholarship</t>
  </si>
  <si>
    <t>GFT_00895 Sister Susan Campbell Endowed Scholarship</t>
  </si>
  <si>
    <t>GFT_00896 Faye N Lewis Endowed Scholarship</t>
  </si>
  <si>
    <t>GFT_00897 Harry A Collins Memorial Scholarship</t>
  </si>
  <si>
    <t>GFT_00898 Pulitzer Foundation Endowed Scholarship</t>
  </si>
  <si>
    <t>GFT_00899 Walter Fitch Trust Endowment Scholarship</t>
  </si>
  <si>
    <t>GFT_00900 Bosley Family Endowed Scholarship</t>
  </si>
  <si>
    <t>GFT_00901 Mazzo Family Endowed Scholarship</t>
  </si>
  <si>
    <t>GFT_00903 Terry Whitcomb Alumni Scholarship</t>
  </si>
  <si>
    <t>GFT_00904 BusinessLink USD Endowed Scholarship</t>
  </si>
  <si>
    <t>GFT_00905 Bridges Academy Scholarship Endowment</t>
  </si>
  <si>
    <t>GFT_00906 Kay Ravenel Endowed Scholarship</t>
  </si>
  <si>
    <t>GFT_00907</t>
  </si>
  <si>
    <t>GFT_00907 Kay Ravenel Endowed Scholarship Non Pooled</t>
  </si>
  <si>
    <t>GFT_00908 Catholic Heritage Scholarship</t>
  </si>
  <si>
    <t>GFT_00909 Parent Endowed Scholarship for Community Engagement</t>
  </si>
  <si>
    <t>GFT_00910 Charles and Lois Wick Clausen Scholarship</t>
  </si>
  <si>
    <t>GFT_00911 Brue Carstens Endowed Scholarship</t>
  </si>
  <si>
    <t>GFT_00912 Kyle O'Connell Memorial Scholarship</t>
  </si>
  <si>
    <t>GFT_00913 Lee Family Endowed Scholarship</t>
  </si>
  <si>
    <t>GFT_00914 Bishop Buddy Endowed Scholarship</t>
  </si>
  <si>
    <t>GFT_00915 Founders Endowed Scholarship</t>
  </si>
  <si>
    <t>GFT_00916 Alumni Endowed Scholarship</t>
  </si>
  <si>
    <t>GFT_00917 Las Vegas Endowed Scholarship</t>
  </si>
  <si>
    <t>GFT_00918 Daniel Burkett Endowed Scholarship</t>
  </si>
  <si>
    <t>GFT_00919 LTJG Laura J Mankey Endowed Scholarship</t>
  </si>
  <si>
    <t>GFT_00920 Whalen Family Endowment Scholarship</t>
  </si>
  <si>
    <t>GFT_00921 William John Ahern Memorial Endowed Scholarship</t>
  </si>
  <si>
    <t>GFT_00922 Edward and Dorothy McCrink Endowed Scholarship</t>
  </si>
  <si>
    <t>GFT_00923 Faema A Wright Scholarship Endowment</t>
  </si>
  <si>
    <t>GFT_00924 Orradre Family Endowed Scholarship</t>
  </si>
  <si>
    <t>GFT_00925 Coppel Corporation Endowed Scholarship</t>
  </si>
  <si>
    <t>GFT_00926 Carson Family Scholarship</t>
  </si>
  <si>
    <t>GFT_00927 Hallagan and Huston Family Scholarship</t>
  </si>
  <si>
    <t>GFT_00928 Jon and Jane Balousek Endowed Scholarship</t>
  </si>
  <si>
    <t>GFT_00929 Kilian Slayton Endowed Scholarship</t>
  </si>
  <si>
    <t>GFT_00930 Mary E Lyons Endowed Scholarship</t>
  </si>
  <si>
    <t>GFT_00931 Choral Scholars Program Endowment</t>
  </si>
  <si>
    <t>GFT_00932 James E Spain Family Endowment Scholarship</t>
  </si>
  <si>
    <t>GFT_00933 Liturgical Music Program Endowment</t>
  </si>
  <si>
    <t>GFT_00934 German Endowed Scholarship</t>
  </si>
  <si>
    <t>GFT_00935 Edward J and Grace W Mehren Scholarship</t>
  </si>
  <si>
    <t>GFT_00936 Donald P and Darlene V Shiley Masters in Fine Arts Endowment</t>
  </si>
  <si>
    <t>GFT_00937 French Endowed Scholarship</t>
  </si>
  <si>
    <t>GFT_00938 Donald P and Darlene V Shiley Engineering Endowed Scholarship</t>
  </si>
  <si>
    <t>GFT_00939 Marine Studies Graduate Scholarship</t>
  </si>
  <si>
    <t>GFT_00940 Irving Salomon Scholarship</t>
  </si>
  <si>
    <t>GFT_00941 Whitcomb McFarland Scholarship Endowment</t>
  </si>
  <si>
    <t>GFT_00942 Lindsay J Cropper Endowed Creative Writing Program</t>
  </si>
  <si>
    <t>GFT_00943 Alice B Hayes Endowed Science Scholarship</t>
  </si>
  <si>
    <t>GFT_00944 John Trifiletti Endowed Scholarship</t>
  </si>
  <si>
    <t>GFT_00945 Stoflet Memorial Scholarship</t>
  </si>
  <si>
    <t>GFT_00946 Phyllis McArdle Clause Endowed Scholarship</t>
  </si>
  <si>
    <t>GFT_00947 Francis Wilson Jr Scholarship</t>
  </si>
  <si>
    <t>GFT_00948 Tagliaferri Family Scholarship</t>
  </si>
  <si>
    <t>GFT_00949 Mary M and Harry R Nudd Scholarship Endowment</t>
  </si>
  <si>
    <t>GFT_00950 Dr Joseph A Colombo Memorial in Theology and Religious Studies Endowment</t>
  </si>
  <si>
    <t>GFT_00951 Sister Aimee Rossi and James H Kolar Amadeus Scholarship</t>
  </si>
  <si>
    <t>GFT_00952 Bruce Alexander Endowed Scholarship</t>
  </si>
  <si>
    <t>GFT_00953 Edward B Warren Endowment Scholarship</t>
  </si>
  <si>
    <t>GFT_00954 The College of Arts and Sciences Scholarship</t>
  </si>
  <si>
    <t>GFT_00955 Robert E '82 and Darci M O'Connell Scholarship for the Arts Endowment</t>
  </si>
  <si>
    <t>GFT_00956 The Gwendolyn Brooks Endowed Scholarship for the Study of the Humanities</t>
  </si>
  <si>
    <t>GFT_00957 Sandra Stangl Endowed Scholarship for the Arts</t>
  </si>
  <si>
    <t>GFT_00958 Rosemary E and Walter O Johnston Jr Endowed Scholarship</t>
  </si>
  <si>
    <t>GFT_00959 The Dr John Fendrick Endowed Scholarship</t>
  </si>
  <si>
    <t>GFT_00960 The Iris Engstrand Endowed Scholarship in History</t>
  </si>
  <si>
    <t>GFT_00961 Adam L Iwu Endowment</t>
  </si>
  <si>
    <t>GFT_00962 Manning Family Endowed Scholarship</t>
  </si>
  <si>
    <t>GFT_00963 Emmet J Culligan Endowed Scholarship</t>
  </si>
  <si>
    <t>GFT_00964 Theia Cascio Endowed Scholarship</t>
  </si>
  <si>
    <t>GFT_00965 James W and  Kathryn S Colachis Endowed Scholarship</t>
  </si>
  <si>
    <t>GFT_00966 Fieldstone Foundation Endowed Scholarship</t>
  </si>
  <si>
    <t>GFT_00967 Mickey Carhart Memorial Scholarship Endowment</t>
  </si>
  <si>
    <t>GFT_00968 Daniel B Woodruff Memorial Endowment Scholarship</t>
  </si>
  <si>
    <t>GFT_00969 Marasco Family Scholarship</t>
  </si>
  <si>
    <t>GFT_00970 John Ronchetto Scholarship</t>
  </si>
  <si>
    <t>GFT_00971 Thomas C Breitling Endowed Scholarship</t>
  </si>
  <si>
    <t>GFT_00972 MSEL Endowed Scholarship</t>
  </si>
  <si>
    <t>GFT_00973 Kenneth E and Michele L Moore Endowed Scholarship</t>
  </si>
  <si>
    <t>GFT_00974 James T Gianulis Memorial Scholarship</t>
  </si>
  <si>
    <t>GFT_00975 Mark J Riedy Endowed Legacy Scholarships</t>
  </si>
  <si>
    <t>GFT_00976 Don and Ellie Knauss Endowed Scholarship</t>
  </si>
  <si>
    <t>GFT_00977 Michail Family Endowed Scholarship</t>
  </si>
  <si>
    <t>GFT_00978 Neal E Schmale Family Endowed Scholarship</t>
  </si>
  <si>
    <t>GFT_00979 Richard Froese Memorial Scholarship</t>
  </si>
  <si>
    <t>GFT_00980 William and Lauri Brennan Endowed Scholarship</t>
  </si>
  <si>
    <t>GFT_00981 David N Burt Endowed Scholarship</t>
  </si>
  <si>
    <t>GFT_00982 Hering Family Scholars</t>
  </si>
  <si>
    <t>GFT_00983 Tim Beaulieu Memorial Endowed Scholarship</t>
  </si>
  <si>
    <t>GFT_00984 Barbara L Beeler Endowed Scholarship</t>
  </si>
  <si>
    <t>GFT_00985 Burnham Family Endowed Scholarship</t>
  </si>
  <si>
    <t>GFT_00986 School of Leadership and Education Sciences Endowed Scholarship</t>
  </si>
  <si>
    <t>GFT_00987 Brindle Erion Endowment Scholarship</t>
  </si>
  <si>
    <t>GFT_00988 Jane P Johnson Endowed Scholarship</t>
  </si>
  <si>
    <t>GFT_00989 Barnhart Scholars Endowment</t>
  </si>
  <si>
    <t>GFT_00990 Pardee Scholars Endowment</t>
  </si>
  <si>
    <t>GFT_00991 Irvine and Keiller Scholarship</t>
  </si>
  <si>
    <t>GFT_00992 Brue Catholic Education Endowed Scholarship</t>
  </si>
  <si>
    <t>GFT_00993 Dr Joe Rost Endowed Scholarship</t>
  </si>
  <si>
    <t>GFT_00994 LASH Endowed Scholarship</t>
  </si>
  <si>
    <t>GFT_00995 Orca Scholarship</t>
  </si>
  <si>
    <t>GFT_00996 Ackerman Challenge Scholarship</t>
  </si>
  <si>
    <t>GFT_00997 Caster Catholic Educators</t>
  </si>
  <si>
    <t>GFT_00998 Mary Woods Scherr Endowed Scholarship for the Empowerment of Women in Leadership</t>
  </si>
  <si>
    <t>GFT_00999 Making a Difference Scholarship</t>
  </si>
  <si>
    <t>GFT_01000 MFT Alumni Endowed Scholarship</t>
  </si>
  <si>
    <t>GFT_01001 Melinda Martin Endowed Scholarship</t>
  </si>
  <si>
    <t>GFT_01002 John J McGee and Gerry Toomey McGee Scholarship</t>
  </si>
  <si>
    <t>GFT_01003 Kaye Woltman Scholarship in the School of Leadership and Education</t>
  </si>
  <si>
    <t>GFT_01004 Dr Robert and Ginger Infantino Family Endowed Scholarship</t>
  </si>
  <si>
    <t>GFT_01005 Linda Alessio Endowed Scholarship</t>
  </si>
  <si>
    <t>GFT_01006 School of Leadership and Education Sciences Faculty Scholars Endowment</t>
  </si>
  <si>
    <t>GFT_01007 The Phyllis McArdle Clause Endowed Scholarship</t>
  </si>
  <si>
    <t>GFT_01008 Warren Law Student Aid Endowment</t>
  </si>
  <si>
    <t>GFT_01009 Ronald Maudsley Memorial Scholarship</t>
  </si>
  <si>
    <t>GFT_01010 Lou Kerig Scholarship</t>
  </si>
  <si>
    <t>GFT_01011 Fiorenza and Hernando Courtright Scholarship</t>
  </si>
  <si>
    <t>GFT_01012 The Michael Mohr Memorial Athletic Scholarship</t>
  </si>
  <si>
    <t>GFT_01013 Disabled Student Endowed Scholarship in Memory of Gary Shoemaker and Richard Mulvey</t>
  </si>
  <si>
    <t>GFT_01014 The Richardson Scholars Endowed Scholarship</t>
  </si>
  <si>
    <t>GFT_01015 Spain Law Student Aid</t>
  </si>
  <si>
    <t>GFT_01016 Michael Konz Memorial Scholarship</t>
  </si>
  <si>
    <t>GFT_01017 Law Senior Emergency Endowment</t>
  </si>
  <si>
    <t>GFT_01018 Louis M Welsh Memorial Endowed Scholarship</t>
  </si>
  <si>
    <t>GFT_01019 C Hugh Friedman Endowed Scholarship</t>
  </si>
  <si>
    <t>GFT_01020 Loan Repayment Assistance Program LRAP Endowment</t>
  </si>
  <si>
    <t>GFT_01021 Grant Morris Endowed Scholarship</t>
  </si>
  <si>
    <t>GFT_01022 Albert and Mae Lee Memorial Scholarship</t>
  </si>
  <si>
    <t>GFT_01023 Vern D Schooley Endowed Scholarship</t>
  </si>
  <si>
    <t>GFT_01024 Law School Endowment</t>
  </si>
  <si>
    <t>GFT_01025 Winters Memorial Scholarship</t>
  </si>
  <si>
    <t>GFT_01026 Gerald and Donna McMahon Endowed Scholarship</t>
  </si>
  <si>
    <t>GFT_01027 David S Casey Endowment</t>
  </si>
  <si>
    <t>GFT_01028 Mary and Alan Schulman Endowed Scholarship</t>
  </si>
  <si>
    <t>GFT_01029 Richard A Bayer Endowed Scholarship</t>
  </si>
  <si>
    <t>GFT_01030 Michael A Connor Horizon Group Endowed Scholarship</t>
  </si>
  <si>
    <t>GFT_01031 C McCallister Scholarship</t>
  </si>
  <si>
    <t>GFT_01032 Frank and Dimitra Rogozienski Endowment</t>
  </si>
  <si>
    <t>GFT_01033 Moller Scholarship Endowment</t>
  </si>
  <si>
    <t>GFT_01034 Susanne Stanford Endowed Scholarship</t>
  </si>
  <si>
    <t>GFT_01035 Kevin and Bryan Briscoe Memorial Endowed Scholarship</t>
  </si>
  <si>
    <t>GFT_01036 Tim Rothans Public Service Scholarship</t>
  </si>
  <si>
    <t>GFT_01037 Procopio International Tax Scholarship</t>
  </si>
  <si>
    <t>GFT_01038 Alec Cory and Procopio Scholarship</t>
  </si>
  <si>
    <t>GFT_01039 Class of 1975 Scholarship</t>
  </si>
  <si>
    <t>GFT_01040 Darling Foundation Scholarship</t>
  </si>
  <si>
    <t>GFT_01041 Mahlum Scholarship Endowment</t>
  </si>
  <si>
    <t>GFT_01042 M Carr Ferguson Graduate Tax Fellowship</t>
  </si>
  <si>
    <t>GFT_01043 Kahn Scholarship Endowment</t>
  </si>
  <si>
    <t>GFT_01044 Congresswoman Lynn Schenk Endowed Law Scholarship</t>
  </si>
  <si>
    <t>GFT_01045 Professor Joseph Darby Endowed Scholarship</t>
  </si>
  <si>
    <t>GFT_01046 Roseann Gerold Hoffman Endowed Scholarship</t>
  </si>
  <si>
    <t>GFT_01047 Keith F Park Endowed Scholarship</t>
  </si>
  <si>
    <t>GFT_01048 Virginia C Nelson and Mark W Andrews Legacy Endowed Scholarship</t>
  </si>
  <si>
    <t>GFT_01049 Alberta S Casey Endowed Scholarship</t>
  </si>
  <si>
    <t>GFT_01050 Julie M Robinson Endowed Scholarship</t>
  </si>
  <si>
    <t>GFT_01051 Harvey Levine Endowed Scholarship</t>
  </si>
  <si>
    <t>GFT_01052 Karen P Hewitt Legacy Endowed Scholarship</t>
  </si>
  <si>
    <t>GFT_01053 Blanchard Krasner French Legacy Endowed Scholarship</t>
  </si>
  <si>
    <t>GFT_01054 Faye D Hunter Legacy Endowed Scholarship</t>
  </si>
  <si>
    <t>GFT_01055 Jack R McGrory Endowed Veterans Legal Clinic and Student Veteran Legal Scholarship</t>
  </si>
  <si>
    <t>GFT_01056 Kenneth and Thelma Doucette Endowed Scholarship</t>
  </si>
  <si>
    <t>GFT_01057 Kim and Markus P Koro Legacy Endowed Scholarship</t>
  </si>
  <si>
    <t>GFT_01058 Sister Sally M Furay Law Scholarship</t>
  </si>
  <si>
    <t>GFT_01059 Distinguished Alumni Award Endowed Scholarship</t>
  </si>
  <si>
    <t>GFT_01060 Joyce Nagata Maguire Memorial Endowed Scholarship</t>
  </si>
  <si>
    <t>GFT_01061 Denise M Hickey Endowed Scholarship</t>
  </si>
  <si>
    <t>GFT_01062 Donna Lee Arledge Memorial Endowed Scholarship</t>
  </si>
  <si>
    <t>GFT_01063 John P Massucco Jr Endowed Scholarship</t>
  </si>
  <si>
    <t>GFT_01064 LGBTQ Law Alunni Endowed Scholarship</t>
  </si>
  <si>
    <t>GFT_01065 David S Robbin Memorial Endowed Scholarship</t>
  </si>
  <si>
    <t>GFT_01066 Stallard Endowed Scholarship</t>
  </si>
  <si>
    <t>GFT_01067 Leslie Gretchen Fruin Memorial Scholarship</t>
  </si>
  <si>
    <t>GFT_01068 Ethel M Horsch Nursing Scholarship</t>
  </si>
  <si>
    <t>GFT_01069 Irene Sabelberg Palmer Scholarship</t>
  </si>
  <si>
    <t>GFT_01070 Manchester Family Endowed Scholarship</t>
  </si>
  <si>
    <t>GFT_01071 Elizabeth Mottet Scholarship Endowment</t>
  </si>
  <si>
    <t>GFT_01072 Janet Rodgers Endowed Nursing Scholarship</t>
  </si>
  <si>
    <t>GFT_01073 Irene Sabelberg Palmer Nursing Research</t>
  </si>
  <si>
    <t>GFT_01074 Mary Gresko Nursing Scholarship</t>
  </si>
  <si>
    <t>GFT_01075 Cathleen K Wilson RN PhD Memorial Scholarship for Leaders in Nursing</t>
  </si>
  <si>
    <t>GFT_01076 Pearl and Natalie Surkin Endowed Scholarship</t>
  </si>
  <si>
    <t>GFT_01077 Yvonne E Chiesi Carteron Nursing Scholarship</t>
  </si>
  <si>
    <t>GFT_01078 Loretta Breyer Nursing Endowed Scholarship</t>
  </si>
  <si>
    <t>GFT_01079 Donald C and Elizabeth M Dickinson Foundation MEPN Endowed Scholarship</t>
  </si>
  <si>
    <t>GFT_01080 HN and Frances C Berger Endowed Nursing Scholarship</t>
  </si>
  <si>
    <t>GFT_01081 Edward and Gretchen Cairns Memorial Scholarship</t>
  </si>
  <si>
    <t>GFT_01082 Richard and Kaye Woltman Endowed Scholarship</t>
  </si>
  <si>
    <t>GFT_01083 Desmond MEPN Endowed Scholarship</t>
  </si>
  <si>
    <t>GFT_01084 Helene Fuld Endowment</t>
  </si>
  <si>
    <t>GFT_01085 Irene Sabelberg Palmer PhD Research</t>
  </si>
  <si>
    <t>GFT_01086 James B Orwig MD Nursing Scholarship</t>
  </si>
  <si>
    <t>GFT_01087 William Headley Peace Scholarship</t>
  </si>
  <si>
    <t>GFT_01088 Dolores K Juditz Endowment</t>
  </si>
  <si>
    <t>GFT_01089 William H Scripps Athletics Scholarship</t>
  </si>
  <si>
    <t>GFT_01090 Douglas and Elizabeth Manchester Athletic Scholarship Endowment</t>
  </si>
  <si>
    <t>GFT_01091 Dr Marcia West Legro Award</t>
  </si>
  <si>
    <t>GFT_01092 Gavron Partynski Family Scholarship Endowment</t>
  </si>
  <si>
    <t>GFT_01093 Ernest Backhaus Endowed Scholarship</t>
  </si>
  <si>
    <t>GFT_01094 Rick Olson Engineering Endowed Scholarship</t>
  </si>
  <si>
    <t>GFT_01095 David Malicky Engineering Endowment Scholarship</t>
  </si>
  <si>
    <t>GFT_01096 Spencer McDonald Endowed in Computer Science and International Study Abroad</t>
  </si>
  <si>
    <t>GFT_01097 Braulio '89 and Michelle Castillo Endowed Minority Business Scholarship</t>
  </si>
  <si>
    <t>GFT_01098 Power Family Endowed Scholarship</t>
  </si>
  <si>
    <t>GFT_01099 Margarita Palau Hernandez and Roland Hernandez Endowed Scholarship</t>
  </si>
  <si>
    <t>GFT_01100 Kevin and Susan Green Endowed Scholarship</t>
  </si>
  <si>
    <t>GFT_01101 Otis and Anne Cole Endowed Scholarship</t>
  </si>
  <si>
    <t>GFT_01102 Zable Scholars Quasi Endowment</t>
  </si>
  <si>
    <t>GFT_01103 Andrea M Basque Scholarship</t>
  </si>
  <si>
    <t>GFT_01104 Orian S and John F Tolton III Memorial Scholarship</t>
  </si>
  <si>
    <t>GFT_01105 Blaylock Family Endowed Scholarship</t>
  </si>
  <si>
    <t>GFT_01106 Darrin and Penny Montalvo Endowed Scholarship</t>
  </si>
  <si>
    <t>GFT_01107 Comite Mexico Endowed Scholarship</t>
  </si>
  <si>
    <t>GFT_01108 John R Storey Scholarship</t>
  </si>
  <si>
    <t>GFT_01109 Mauthe Family Endowed Scholarship</t>
  </si>
  <si>
    <t>GFT_01110 Dr Zylmans Canadian Leadership Award Endowment</t>
  </si>
  <si>
    <t>GFT_01111 Mary Catherine Kurdila Harris Endowed Scholarship</t>
  </si>
  <si>
    <t>GFT_01112 LaRue Family Endowed Scholarship</t>
  </si>
  <si>
    <t>GFT_01113 Scott MacDonald Community Scholarship Endowment</t>
  </si>
  <si>
    <t>GFT_01114 Leah H Swig Endowed Scholarship</t>
  </si>
  <si>
    <t>GFT_01115 Changemaker Endowment</t>
  </si>
  <si>
    <t>GFT_01116 Klauser Family Endowed Scholarship</t>
  </si>
  <si>
    <t>GFT_01117 O'Toole Foundation Endowed Scholarship</t>
  </si>
  <si>
    <t>GFT_01118 Associated Students Endowed Scholarship</t>
  </si>
  <si>
    <t>GFT_01119 Joan B Anderson Endowed Scholarship</t>
  </si>
  <si>
    <t>GFT_01120 Student Veterans Endowed Scholarship</t>
  </si>
  <si>
    <t>GFT_01121 Kenrose Kitchen Table Foundation Endowed Scholarship</t>
  </si>
  <si>
    <t>GFT_01122 Jay Carmody Morley Endowed Scholarship</t>
  </si>
  <si>
    <t>GFT_01123 Love Family Endowed Scholarship in Entrepreneurship and Social Innovation</t>
  </si>
  <si>
    <t>GFT_01124 Coca Cola First Generation Endowed Scholarship</t>
  </si>
  <si>
    <t>GFT_01125 Friendly Sons of St Patrick of San Diego County Memorial Endowed Scholarship</t>
  </si>
  <si>
    <t>GFT_01126 Latino Alumni Network Endowed</t>
  </si>
  <si>
    <t>GFT_01127 Mother Rosalie Hill Endowed Scholarship</t>
  </si>
  <si>
    <t>GFT_01128 Roy and Marian Holleman Foundation Copley Library Student Assistant Endowed Scholarship</t>
  </si>
  <si>
    <t>GFT_01129 Catalyst Leadership Scholarship Endowed by Hennessy and Kunkel</t>
  </si>
  <si>
    <t>GFT_01130 Black Alumni Network Endowed Scholarship</t>
  </si>
  <si>
    <t>GFT_01131 Vincent Walsh Endowed Scholarship</t>
  </si>
  <si>
    <t>GFT_01132 Endowment Holding Account</t>
  </si>
  <si>
    <t>GFT_01133 Transborder Institute Endowed</t>
  </si>
  <si>
    <t>GFT_01134 Coggeshall Quasi Endowment</t>
  </si>
  <si>
    <t>GFT_01135</t>
  </si>
  <si>
    <t>GFT_01135 Coggeshall Quasi Endowment Non Pooled</t>
  </si>
  <si>
    <t>GFT_01136 Walter J Zable Basketball Endowment</t>
  </si>
  <si>
    <t>GFT_01137 Quasi Endowment Golf Program</t>
  </si>
  <si>
    <t>GFT_01138 Engineering Capstone Project Endowment</t>
  </si>
  <si>
    <t>GFT_01139 Shiley Marcos School of Engineering Endowment</t>
  </si>
  <si>
    <t>GFT_01140 Larry Kull Endowed Student Award in Engineering and Entrepreneurship</t>
  </si>
  <si>
    <t>GFT_01141 Monsignor I Brent Eagen Plaza</t>
  </si>
  <si>
    <t>FND_13</t>
  </si>
  <si>
    <t>GFT_01142 O'Toole Foundation Gift</t>
  </si>
  <si>
    <t>GFT_01143 Special Projects</t>
  </si>
  <si>
    <t>GFT_01144 Fountain Plaza and Mall</t>
  </si>
  <si>
    <t>GFT_01146 JCP Sports Center Complex</t>
  </si>
  <si>
    <t>GFT_01147 Hogan Tennis Center Building Fund</t>
  </si>
  <si>
    <t>GFT_01148 Athletic Building Fund</t>
  </si>
  <si>
    <t>GFT_01149 Golf Softball Facilities</t>
  </si>
  <si>
    <t>GFT_01150 University Center Expansion</t>
  </si>
  <si>
    <t>GFT_01151 Institute of Nursing Research</t>
  </si>
  <si>
    <t>GFT_01152 Beyster Institute for Nursing Research</t>
  </si>
  <si>
    <t>GFT_01153 Maher Health Center Patio</t>
  </si>
  <si>
    <t>GFT_01154 Mission and Ministry Faculty Project</t>
  </si>
  <si>
    <t>GFT_01155 Shiley Marcos School of Engineering Expansion</t>
  </si>
  <si>
    <t>GFT_01156 Mission Cafe and Fitness Center</t>
  </si>
  <si>
    <t>GFT_01157 Camino and Founders Building Fund</t>
  </si>
  <si>
    <t>GFT_01158 Panhellenic Council</t>
  </si>
  <si>
    <t>GFT_01159 Town and Gown Conference</t>
  </si>
  <si>
    <t>GFT_01160 University of the Third Age Professional and Continuing Education</t>
  </si>
  <si>
    <t>GFT_01161 Mission and Ministry Facilities Project Spendable</t>
  </si>
  <si>
    <t>GFT_01162 2016 NetVUE Program Development</t>
  </si>
  <si>
    <t>GFT_01163 Baird Research Various</t>
  </si>
  <si>
    <t>GFT_01164 Simovich Research Various</t>
  </si>
  <si>
    <t>GFT_01165 Shaffer Research Various</t>
  </si>
  <si>
    <t>GFT_01166 Chemistry Club Tahmassebi</t>
  </si>
  <si>
    <t>GFT_01167 MECEP Program in Chemistry</t>
  </si>
  <si>
    <t>GFT_01168 MECEP Program in Physics</t>
  </si>
  <si>
    <t>GFT_01169 SURE Program</t>
  </si>
  <si>
    <t>GFT_01170 Don K Rose Pre-Med Program Gift</t>
  </si>
  <si>
    <t>GFT_01171 MSGL Intl Fund</t>
  </si>
  <si>
    <t>GFT_01172 Center for Peace and Commerce</t>
  </si>
  <si>
    <t>GFT_01173 American Humanics Studnt Assoc</t>
  </si>
  <si>
    <t>GFT_01174 Mother Rosalie Hill Schol</t>
  </si>
  <si>
    <t>GFT_01175 Class of 2011 Scholarship</t>
  </si>
  <si>
    <t>GFT_01176 Class of 2012 Scholarship</t>
  </si>
  <si>
    <t>GFT_01177 Class of 2008 Scholarship</t>
  </si>
  <si>
    <t>GFT_01178 Class of 2009 Scholarship</t>
  </si>
  <si>
    <t>GFT_01179 School of Leadership and Education Sciences Faculty Scholarship Growth</t>
  </si>
  <si>
    <t>GFT_01180 Class of 2013 Scholarship</t>
  </si>
  <si>
    <t>GFT_01181 Class of 2014 Scholarship</t>
  </si>
  <si>
    <t>GFT_01182 Class of 2015 Scholarship</t>
  </si>
  <si>
    <t>GFT_01183 Class of 2016 Scholarship</t>
  </si>
  <si>
    <t>GFT_01184 Class of 2017 Scholarship</t>
  </si>
  <si>
    <t>GFT_01185 Class of 2018 Scholarship</t>
  </si>
  <si>
    <t>GFT_01186 Class of 2019 Scholarship</t>
  </si>
  <si>
    <t>GFT_01187 Class of 2020 Scholarship</t>
  </si>
  <si>
    <t>GFT_01188 Friendly Sons St Patrick Scholarship</t>
  </si>
  <si>
    <t>GFT_01189 Transborder Institute Growth</t>
  </si>
  <si>
    <t>GFT_01190 School of Leadership and Education Sciences Building Fund</t>
  </si>
  <si>
    <t>GFT_01191 Strategic Capital Fund</t>
  </si>
  <si>
    <t>GFT_01192 School of Business Building Fund</t>
  </si>
  <si>
    <t>GFT_01193 University Center Building Fund</t>
  </si>
  <si>
    <t>GFT_01194 Manchester Childcare Center</t>
  </si>
  <si>
    <t>GFT_01195 Revolving Building Fund</t>
  </si>
  <si>
    <t>GFT_01196 Adjunct Faculty Award for Exceptional Teaching Growth Endowment</t>
  </si>
  <si>
    <t>GFT_01197 Alumni Regional Rally Scholarship</t>
  </si>
  <si>
    <t>GFT_01198 Art Architecture and Art History General</t>
  </si>
  <si>
    <t>GFT_01199 Bill Hannon Foundation Undergraduate Scholarships 2020</t>
  </si>
  <si>
    <t>GFT_01200</t>
  </si>
  <si>
    <t>GFT_01200 Chemistry and Biochemistry Faculty and Student Support</t>
  </si>
  <si>
    <t>GFT_01201 COVID 19 Fellowships</t>
  </si>
  <si>
    <t>GFT_01202 Dr Diane D Pattison Accountancy Programs Endowment</t>
  </si>
  <si>
    <t>GFT_01203 Dupont Undergraduate Scholarship</t>
  </si>
  <si>
    <t>GFT_01204 ESET CyberWarrior JROTC Summer Camp</t>
  </si>
  <si>
    <t>GFT_01205 Fostering Fairness</t>
  </si>
  <si>
    <t>GFT_01206 Honors Program Restricted</t>
  </si>
  <si>
    <t>GFT_01207 Lindsay Cropper Endowed Creative Writing Program</t>
  </si>
  <si>
    <t>GFT_01208 Native Alumni Network Scholarship</t>
  </si>
  <si>
    <t>GFT_01209 Professor Jorge A Vargas Memorial Deferred action for Childhood Arrivals Scholarship</t>
  </si>
  <si>
    <t>GFT_01210 School of Engineering Data Science Professor of Practice</t>
  </si>
  <si>
    <t>GFT_01211 Spencer McDonald Restricted Current Use Fund in Computer Science and International Study Abroad</t>
  </si>
  <si>
    <t>GFT_01212 The Hannon Foundation Scholarship College of Arts and Sciences</t>
  </si>
  <si>
    <t>GFT_01213 Bernie Bickerstaff Diversity and Inclusion</t>
  </si>
  <si>
    <t>GFT_01214 Nonprofit Institute Endowment</t>
  </si>
  <si>
    <t>GFT_01215 Psychology Restricted General</t>
  </si>
  <si>
    <t>GFT_01216 University Reserves</t>
  </si>
  <si>
    <t>GFT_01217 Advancing Black Leadership and Scholarship in the Law</t>
  </si>
  <si>
    <t>GFT_01218 Underrepresented Student</t>
  </si>
  <si>
    <t>GFT_01219 Chapman Family Foundation International Program</t>
  </si>
  <si>
    <t>GFT_01220 ALSAM Bridging the Gap Support</t>
  </si>
  <si>
    <t>GFT_01221 Caldwell Family Scholarship</t>
  </si>
  <si>
    <t>GFT_01222 Clarity Design Engineering and Computer Science Diversity</t>
  </si>
  <si>
    <t>GFT_01223 Jack Adams President's Discretionary</t>
  </si>
  <si>
    <t>GFT_01224 Founders Gala Student Scholarship</t>
  </si>
  <si>
    <t>GFT_01225 Economic Research Institute</t>
  </si>
  <si>
    <t>GFT_01226 School of Business Diversity Initiatives</t>
  </si>
  <si>
    <t>GFT_01227 Business Analytics Institute</t>
  </si>
  <si>
    <t>GFT_01228 Procopio Scholarship</t>
  </si>
  <si>
    <t>GFT_01229 Mike White Scholarship for Excellence in Litigation</t>
  </si>
  <si>
    <t>GFT_01230 Friedman Math Scholarship Endowment</t>
  </si>
  <si>
    <t>GFT_01231 Michel Boudrias' Urgent Challenges Collective</t>
  </si>
  <si>
    <t>GFT_01232 Black Speaker Series</t>
  </si>
  <si>
    <t>GFT_01233 Free Enterprise Institute</t>
  </si>
  <si>
    <t>GFT_01234 Shiley Engineering Scholarship Fund</t>
  </si>
  <si>
    <t>GFT_01235 Fowler Global Social Innovation Challenge Endowment</t>
  </si>
  <si>
    <t>GFT_01236 Chapman Family Current-Use Fund</t>
  </si>
  <si>
    <t>GFT_01237 Bill Hannon Foundation Impact Scholarship</t>
  </si>
  <si>
    <t>GFT_01238 Black Lives Matter Course</t>
  </si>
  <si>
    <t>GFT_01239 USD College Academic Stability</t>
  </si>
  <si>
    <t>GFT_01240 Anti-Racism Transformation Award</t>
  </si>
  <si>
    <t>GFT_01241 Languages, Cultures and Literatures Restricted General</t>
  </si>
  <si>
    <t>GFT_01242 C3Bank Scholarship</t>
  </si>
  <si>
    <t>GFT_01243 ABP Capital Scholarship</t>
  </si>
  <si>
    <t>GFT_01244 The George W Cowan and Julie Cowan Novak Fund at the San Diego Foundation</t>
  </si>
  <si>
    <t>GFT_01245 Burnham-Moores Center Discretionary Scholarship</t>
  </si>
  <si>
    <t>GFT_01246 Master's in Real Estate Inclusion Scholarship</t>
  </si>
  <si>
    <t>GFT_01247 Real Estate Impact Scholarship</t>
  </si>
  <si>
    <t>GFT_01248 Real Estate Students Success Scholarship Endowment</t>
  </si>
  <si>
    <t>GFT_01249 Women's Legal Clinic 2021 - San Diego County Bar Foundation</t>
  </si>
  <si>
    <t>GFT_01250 Learning Commons Building Fund</t>
  </si>
  <si>
    <t>GFT_01251 Copley Library Building Fund</t>
  </si>
  <si>
    <t>GFT_01252 Hughes Center</t>
  </si>
  <si>
    <t>GFT_01252 Counseling Center Fund</t>
  </si>
  <si>
    <t>NACUBO_017</t>
  </si>
  <si>
    <t>NACUBO_018</t>
  </si>
  <si>
    <t>Athletics and Recreation</t>
  </si>
  <si>
    <t>Bookstore and Print Shop</t>
  </si>
  <si>
    <t>Depreciation</t>
  </si>
  <si>
    <t>Institutional Support - Fundraising</t>
  </si>
  <si>
    <t>Institutional Support Other than Fundraising</t>
  </si>
  <si>
    <t>Interest and Fee Expense</t>
  </si>
  <si>
    <t>Kroc Institute for Peace and Justice</t>
  </si>
  <si>
    <t>Non USD</t>
  </si>
  <si>
    <t>Non-capitalized Plant Expenditures</t>
  </si>
  <si>
    <t>Operation and Maintenance of Plant</t>
  </si>
  <si>
    <t>Scholarships</t>
  </si>
  <si>
    <t>Ledger</t>
  </si>
  <si>
    <t>Spend Category</t>
  </si>
  <si>
    <t>Related Worktags</t>
  </si>
  <si>
    <t>Financial Worktags</t>
  </si>
  <si>
    <t>Driving Worktag</t>
  </si>
  <si>
    <t>59013 NM Transfer Salary &amp; Benefits</t>
  </si>
  <si>
    <t>Oracle POETS to Workday Worktags Crosswalk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</si>
</sst>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5BE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BCE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0" fillId="3" borderId="0" xfId="0" applyFill="1"/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6" borderId="5" xfId="0" applyFont="1" applyFill="1" applyBorder="1" applyAlignment="1">
      <alignment horizontal="center" textRotation="45"/>
    </xf>
    <xf numFmtId="0" fontId="1" fillId="3" borderId="0" xfId="0" applyFont="1" applyFill="1"/>
    <xf numFmtId="0" fontId="8" fillId="0" borderId="0" xfId="0" applyFont="1" applyAlignment="1">
      <alignment vertical="top" wrapText="1"/>
    </xf>
    <xf numFmtId="0" fontId="0" fillId="3" borderId="0" xfId="0" applyFill="1" applyBorder="1" applyAlignment="1">
      <alignment horizontal="center"/>
    </xf>
    <xf numFmtId="0" fontId="3" fillId="2" borderId="5" xfId="2" applyFont="1" applyFill="1" applyBorder="1" applyAlignment="1">
      <alignment horizontal="center" wrapText="1"/>
    </xf>
    <xf numFmtId="164" fontId="3" fillId="2" borderId="5" xfId="2" applyNumberFormat="1" applyFont="1" applyFill="1" applyBorder="1" applyAlignment="1">
      <alignment horizontal="center" wrapText="1"/>
    </xf>
    <xf numFmtId="0" fontId="9" fillId="3" borderId="0" xfId="0" applyFont="1" applyFill="1"/>
    <xf numFmtId="0" fontId="10" fillId="3" borderId="0" xfId="0" applyFont="1" applyFill="1"/>
    <xf numFmtId="0" fontId="7" fillId="3" borderId="5" xfId="2" applyFont="1" applyFill="1" applyBorder="1" applyAlignment="1" applyProtection="1">
      <alignment horizontal="left"/>
      <protection locked="0"/>
    </xf>
    <xf numFmtId="0" fontId="11" fillId="3" borderId="5" xfId="2" applyFont="1" applyFill="1" applyBorder="1" applyProtection="1">
      <protection locked="0"/>
    </xf>
    <xf numFmtId="43" fontId="11" fillId="3" borderId="5" xfId="1" applyFont="1" applyFill="1" applyBorder="1" applyAlignment="1" applyProtection="1">
      <alignment horizontal="left"/>
      <protection locked="0"/>
    </xf>
    <xf numFmtId="0" fontId="11" fillId="3" borderId="5" xfId="2" applyFont="1" applyFill="1" applyBorder="1" applyAlignment="1" applyProtection="1">
      <alignment horizontal="left"/>
    </xf>
    <xf numFmtId="43" fontId="11" fillId="3" borderId="5" xfId="1" applyFont="1" applyFill="1" applyBorder="1" applyAlignment="1" applyProtection="1">
      <alignment horizontal="left"/>
    </xf>
    <xf numFmtId="0" fontId="9" fillId="3" borderId="0" xfId="0" applyFont="1" applyFill="1" applyBorder="1"/>
    <xf numFmtId="0" fontId="7" fillId="3" borderId="9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11" fillId="5" borderId="5" xfId="2" applyFont="1" applyFill="1" applyBorder="1" applyAlignment="1" applyProtection="1">
      <alignment horizontal="left"/>
      <protection locked="0"/>
    </xf>
    <xf numFmtId="49" fontId="11" fillId="3" borderId="5" xfId="1" applyNumberFormat="1" applyFont="1" applyFill="1" applyBorder="1" applyAlignment="1" applyProtection="1">
      <alignment horizontal="left"/>
      <protection locked="0"/>
    </xf>
    <xf numFmtId="0" fontId="3" fillId="3" borderId="5" xfId="2" applyFont="1" applyFill="1" applyBorder="1" applyAlignment="1">
      <alignment horizontal="center" wrapText="1"/>
    </xf>
    <xf numFmtId="0" fontId="1" fillId="3" borderId="9" xfId="0" applyFont="1" applyFill="1" applyBorder="1"/>
    <xf numFmtId="0" fontId="1" fillId="3" borderId="0" xfId="0" applyFont="1" applyFill="1" applyBorder="1"/>
    <xf numFmtId="0" fontId="7" fillId="3" borderId="12" xfId="2" applyFont="1" applyFill="1" applyBorder="1" applyAlignment="1" applyProtection="1">
      <alignment horizontal="left"/>
    </xf>
    <xf numFmtId="0" fontId="11" fillId="3" borderId="13" xfId="2" applyFont="1" applyFill="1" applyBorder="1" applyAlignment="1" applyProtection="1">
      <alignment horizontal="left"/>
    </xf>
    <xf numFmtId="0" fontId="7" fillId="3" borderId="3" xfId="2" applyFont="1" applyFill="1" applyBorder="1" applyAlignment="1" applyProtection="1">
      <alignment horizontal="left"/>
    </xf>
    <xf numFmtId="0" fontId="11" fillId="3" borderId="14" xfId="2" applyFont="1" applyFill="1" applyBorder="1" applyAlignment="1" applyProtection="1">
      <alignment horizontal="left"/>
    </xf>
    <xf numFmtId="0" fontId="11" fillId="3" borderId="12" xfId="2" applyFont="1" applyFill="1" applyBorder="1" applyProtection="1"/>
    <xf numFmtId="0" fontId="11" fillId="3" borderId="3" xfId="2" applyFont="1" applyFill="1" applyBorder="1" applyProtection="1"/>
    <xf numFmtId="0" fontId="11" fillId="3" borderId="4" xfId="2" applyFont="1" applyFill="1" applyBorder="1" applyAlignment="1" applyProtection="1">
      <alignment horizontal="left"/>
    </xf>
    <xf numFmtId="43" fontId="11" fillId="3" borderId="4" xfId="1" applyFont="1" applyFill="1" applyBorder="1" applyAlignment="1" applyProtection="1">
      <alignment horizontal="left"/>
    </xf>
    <xf numFmtId="0" fontId="11" fillId="3" borderId="12" xfId="2" applyFont="1" applyFill="1" applyBorder="1" applyAlignment="1" applyProtection="1">
      <alignment horizontal="left"/>
    </xf>
    <xf numFmtId="43" fontId="11" fillId="3" borderId="13" xfId="1" applyFont="1" applyFill="1" applyBorder="1" applyAlignment="1" applyProtection="1">
      <alignment horizontal="left"/>
    </xf>
    <xf numFmtId="43" fontId="11" fillId="3" borderId="14" xfId="1" applyFont="1" applyFill="1" applyBorder="1" applyAlignment="1" applyProtection="1">
      <alignment horizontal="left"/>
    </xf>
    <xf numFmtId="0" fontId="4" fillId="3" borderId="5" xfId="2" applyFont="1" applyFill="1" applyBorder="1" applyAlignment="1">
      <alignment horizontal="center" vertical="top" wrapText="1"/>
    </xf>
    <xf numFmtId="164" fontId="4" fillId="3" borderId="5" xfId="2" applyNumberFormat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164" fontId="4" fillId="3" borderId="12" xfId="2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/>
    </xf>
    <xf numFmtId="0" fontId="0" fillId="3" borderId="0" xfId="0" applyFill="1" applyProtection="1">
      <protection locked="0"/>
    </xf>
    <xf numFmtId="43" fontId="11" fillId="3" borderId="0" xfId="1" applyFont="1" applyFill="1" applyBorder="1" applyAlignment="1" applyProtection="1">
      <alignment horizontal="left"/>
    </xf>
    <xf numFmtId="0" fontId="9" fillId="0" borderId="0" xfId="0" applyFont="1" applyFill="1"/>
    <xf numFmtId="0" fontId="0" fillId="0" borderId="0" xfId="0" applyFill="1"/>
    <xf numFmtId="0" fontId="3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vertical="top" wrapText="1"/>
    </xf>
    <xf numFmtId="43" fontId="11" fillId="0" borderId="0" xfId="1" applyFont="1" applyFill="1" applyBorder="1" applyAlignment="1" applyProtection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181430</xdr:rowOff>
    </xdr:from>
    <xdr:to>
      <xdr:col>4</xdr:col>
      <xdr:colOff>417285</xdr:colOff>
      <xdr:row>1</xdr:row>
      <xdr:rowOff>197241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7F6EEA-FEBD-8D4C-B4EB-70397484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1430"/>
          <a:ext cx="3900713" cy="805025"/>
        </a:xfrm>
        <a:prstGeom prst="rect">
          <a:avLst/>
        </a:prstGeom>
      </xdr:spPr>
    </xdr:pic>
    <xdr:clientData/>
  </xdr:twoCellAnchor>
  <xdr:twoCellAnchor editAs="oneCell">
    <xdr:from>
      <xdr:col>18</xdr:col>
      <xdr:colOff>175724</xdr:colOff>
      <xdr:row>0</xdr:row>
      <xdr:rowOff>498931</xdr:rowOff>
    </xdr:from>
    <xdr:to>
      <xdr:col>18</xdr:col>
      <xdr:colOff>2207983</xdr:colOff>
      <xdr:row>3</xdr:row>
      <xdr:rowOff>63502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97C83A-1956-7540-A122-D5EC9C77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5153" y="498931"/>
          <a:ext cx="2032259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7"/>
  <sheetViews>
    <sheetView showGridLines="0" tabSelected="1" zoomScaleNormal="100" workbookViewId="0"/>
  </sheetViews>
  <sheetFormatPr defaultColWidth="10.875" defaultRowHeight="15.75" x14ac:dyDescent="0.25"/>
  <cols>
    <col min="1" max="1" width="9.625" style="47" customWidth="1"/>
    <col min="2" max="2" width="10" style="47" bestFit="1" customWidth="1"/>
    <col min="3" max="3" width="21.5" style="47" bestFit="1" customWidth="1"/>
    <col min="4" max="4" width="4.5" style="47" bestFit="1" customWidth="1"/>
    <col min="5" max="5" width="8.875" style="47" bestFit="1" customWidth="1"/>
    <col min="6" max="6" width="8" style="1" hidden="1" customWidth="1"/>
    <col min="7" max="7" width="10.875" style="1" hidden="1" customWidth="1"/>
    <col min="8" max="8" width="1.375" style="21" customWidth="1"/>
    <col min="9" max="9" width="9" style="1" bestFit="1" customWidth="1"/>
    <col min="10" max="10" width="30.5" style="1" customWidth="1"/>
    <col min="11" max="11" width="9" style="1" bestFit="1" customWidth="1"/>
    <col min="12" max="12" width="20.875" style="1" customWidth="1"/>
    <col min="13" max="13" width="8.375" style="1" customWidth="1"/>
    <col min="14" max="14" width="25.5" style="1" customWidth="1"/>
    <col min="15" max="15" width="7.5" style="1" bestFit="1" customWidth="1"/>
    <col min="16" max="16" width="10.375" style="1" bestFit="1" customWidth="1"/>
    <col min="17" max="17" width="30.625" style="1" bestFit="1" customWidth="1"/>
    <col min="18" max="18" width="5.875" style="1" bestFit="1" customWidth="1"/>
    <col min="19" max="19" width="32.375" style="1" bestFit="1" customWidth="1"/>
    <col min="20" max="20" width="32.375" style="1" customWidth="1"/>
    <col min="21" max="16384" width="10.875" style="1"/>
  </cols>
  <sheetData>
    <row r="1" spans="1:20" ht="62.1" customHeight="1" x14ac:dyDescent="0.25">
      <c r="A1" s="1"/>
      <c r="B1" s="1"/>
      <c r="C1" s="1"/>
      <c r="D1" s="1"/>
      <c r="E1" s="1"/>
    </row>
    <row r="2" spans="1:20" x14ac:dyDescent="0.25">
      <c r="A2" s="1"/>
      <c r="B2" s="1"/>
      <c r="C2" s="1"/>
      <c r="D2" s="1"/>
      <c r="E2" s="1"/>
    </row>
    <row r="3" spans="1:20" s="12" customFormat="1" ht="21" x14ac:dyDescent="0.35">
      <c r="A3" s="13" t="s">
        <v>16898</v>
      </c>
      <c r="H3" s="19"/>
      <c r="T3" s="49"/>
    </row>
    <row r="4" spans="1:20" x14ac:dyDescent="0.25">
      <c r="A4" s="9"/>
      <c r="B4" s="9"/>
      <c r="C4" s="9"/>
      <c r="D4" s="9"/>
      <c r="E4" s="9"/>
      <c r="F4" s="9"/>
      <c r="T4" s="50"/>
    </row>
    <row r="5" spans="1:20" s="7" customFormat="1" ht="16.5" thickBot="1" x14ac:dyDescent="0.3">
      <c r="A5" s="10" t="s">
        <v>0</v>
      </c>
      <c r="B5" s="10" t="s">
        <v>1</v>
      </c>
      <c r="C5" s="10" t="s">
        <v>2</v>
      </c>
      <c r="D5" s="11" t="s">
        <v>3</v>
      </c>
      <c r="E5" s="10" t="s">
        <v>4</v>
      </c>
      <c r="F5" s="25"/>
      <c r="G5" s="26"/>
      <c r="H5" s="27"/>
      <c r="I5" s="54" t="s">
        <v>15512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1"/>
    </row>
    <row r="6" spans="1:20" s="7" customFormat="1" x14ac:dyDescent="0.25">
      <c r="A6" s="10"/>
      <c r="B6" s="10"/>
      <c r="C6" s="10"/>
      <c r="D6" s="11"/>
      <c r="E6" s="10"/>
      <c r="F6" s="25"/>
      <c r="G6" s="26"/>
      <c r="H6" s="27"/>
      <c r="I6" s="55" t="s">
        <v>16896</v>
      </c>
      <c r="J6" s="56"/>
      <c r="K6" s="55" t="s">
        <v>16894</v>
      </c>
      <c r="L6" s="57"/>
      <c r="M6" s="57"/>
      <c r="N6" s="57"/>
      <c r="O6" s="57"/>
      <c r="P6" s="57"/>
      <c r="Q6" s="56"/>
      <c r="R6" s="55" t="s">
        <v>16895</v>
      </c>
      <c r="S6" s="56"/>
      <c r="T6" s="51"/>
    </row>
    <row r="7" spans="1:20" s="46" customFormat="1" ht="25.5" x14ac:dyDescent="0.25">
      <c r="A7" s="39" t="s">
        <v>5</v>
      </c>
      <c r="B7" s="39" t="s">
        <v>6</v>
      </c>
      <c r="C7" s="39" t="s">
        <v>7</v>
      </c>
      <c r="D7" s="40" t="s">
        <v>8</v>
      </c>
      <c r="E7" s="39" t="s">
        <v>9</v>
      </c>
      <c r="F7" s="39"/>
      <c r="G7" s="41"/>
      <c r="H7" s="42"/>
      <c r="I7" s="43" t="s">
        <v>15513</v>
      </c>
      <c r="J7" s="44" t="s">
        <v>15514</v>
      </c>
      <c r="K7" s="43" t="s">
        <v>15517</v>
      </c>
      <c r="L7" s="40" t="s">
        <v>15156</v>
      </c>
      <c r="M7" s="39" t="s">
        <v>15516</v>
      </c>
      <c r="N7" s="40" t="s">
        <v>27</v>
      </c>
      <c r="O7" s="39" t="s">
        <v>18</v>
      </c>
      <c r="P7" s="40" t="s">
        <v>15518</v>
      </c>
      <c r="Q7" s="44" t="s">
        <v>15519</v>
      </c>
      <c r="R7" s="45" t="s">
        <v>16892</v>
      </c>
      <c r="S7" s="44" t="s">
        <v>16893</v>
      </c>
      <c r="T7" s="52"/>
    </row>
    <row r="8" spans="1:20" x14ac:dyDescent="0.25">
      <c r="A8" s="14"/>
      <c r="B8" s="23"/>
      <c r="C8" s="15"/>
      <c r="D8" s="23"/>
      <c r="E8" s="24"/>
      <c r="F8" s="16" t="str">
        <f>_xlfn.IFNA(VLOOKUP(C8,Crosswalk!B:C,2,FALSE),"")</f>
        <v/>
      </c>
      <c r="G8" s="20" t="str">
        <f>IF(F8="","",LEFT(F8,5))</f>
        <v/>
      </c>
      <c r="H8" s="22"/>
      <c r="I8" s="28" t="str">
        <f>_xlfn.IFNA(IF(AND(A8="000000000",LEFT(E8,1)="B"),VLOOKUP(E8,Crosswalk!B:F,4,FALSE),
IF(LEFT(A8,4)="CLUB",VLOOKUP(E8,Crosswalk!B:F,4,FALSE),
IF(RIGHT(A8,5)="FUNDS",VLOOKUP(E8,Crosswalk!B:F,4,FALSE),
IF(RIGHT(A8,5)="STRIN",VLOOKUP(E8,Crosswalk!B:F,4,FALSE),
IF(RIGHT(A8,5)="FACST",VLOOKUP(E8,Crosswalk!B:F,4,FALSE),
IF(RIGHT(A8,5)="OTHER",VLOOKUP(E8,Crosswalk!B:F,4,FALSE),VLOOKUP(A8,Crosswalk!B:F,4,FALSE))))))),"")</f>
        <v/>
      </c>
      <c r="J8" s="29" t="str">
        <f>_xlfn.IFNA(IF(AND(A8="000000000",LEFT(E8,1)="B"),VLOOKUP(E8,Crosswalk!B:F,5,FALSE),
IF(LEFT(A8,4)="CLUB",VLOOKUP(E8,Crosswalk!B:F,5,FALSE),
IF(RIGHT(A8,5)="FUNDS",VLOOKUP(E8,Crosswalk!B:F,5,FALSE),
IF(RIGHT(A8,5)="STRIN",VLOOKUP(E8,Crosswalk!B:F,5,FALSE),
IF(RIGHT(A8,5)="FACST",VLOOKUP(E8,Crosswalk!B:F,5,FALSE),
IF(RIGHT(A8,5)="OTHER",VLOOKUP(E8,Crosswalk!B:F,5,FALSE),VLOOKUP(A8,Crosswalk!B:F,5,FALSE))))))),"")</f>
        <v/>
      </c>
      <c r="K8" s="32" t="str">
        <f>_xlfn.IFNA(VLOOKUP(A8,'Related Worktags'!B:K,10,FALSE),"")</f>
        <v/>
      </c>
      <c r="L8" s="17" t="str">
        <f>_xlfn.IFNA(VLOOKUP(K8,Crosswalk!$E:$F,2,FALSE),"")</f>
        <v/>
      </c>
      <c r="M8" s="18" t="str">
        <f>_xlfn.IFNA(VLOOKUP(I8,'Related Worktags'!B:M,3,FALSE),"")</f>
        <v/>
      </c>
      <c r="N8" s="17" t="str">
        <f>_xlfn.IFNA(VLOOKUP(M8,Crosswalk!$E:$F,2,FALSE),"")</f>
        <v/>
      </c>
      <c r="O8" s="18" t="str">
        <f xml:space="preserve">
IF(E8="Z03TR","FND_11",
IF(E8="Z03UU","FND_10",
IF(E8="Z03UD","FND_10",
IF(E8="Z04PR","FND_03",
IF(E8="Z04UD","FND_05",
IF(E8="Z04UU","FND_05",
IF(E8="Z05TR","FND_07",
IF(E8="Z05PR","FND_06",
IF(E8="Z05UU","FND_08",
IF(E8="Z05UD","FND_09",
IF(E8="Z06UU","FND_10",
IF(E8="Z06TR","FND_11",
IF(E8="Z08UU","FND_16",
IF(E8="20000","FND_02",
IF(E8="70000","FND_15",
IF(LEFT(E8,1)="U","FND_13",
_xlfn.IFNA(VLOOKUP(I8,'Related Worktags'!B:M,4,FALSE),"")))))))))))))))))</f>
        <v/>
      </c>
      <c r="P8" s="17" t="str">
        <f>_xlfn.IFNA(VLOOKUP(I8,'Related Worktags'!B:M,9,FALSE),"")</f>
        <v/>
      </c>
      <c r="Q8" s="29" t="str">
        <f>_xlfn.IFNA(VLOOKUP(P8,Crosswalk!$E:$F,2,FALSE),"")</f>
        <v/>
      </c>
      <c r="R8" s="36" t="str">
        <f>_xlfn.IFNA(VLOOKUP(G8,Crosswalk!B:F,4,FALSE),"")</f>
        <v/>
      </c>
      <c r="S8" s="37" t="str">
        <f>_xlfn.IFNA(VLOOKUP(C8,Crosswalk!B:F,5,FALSE),"")</f>
        <v/>
      </c>
      <c r="T8" s="53"/>
    </row>
    <row r="9" spans="1:20" x14ac:dyDescent="0.25">
      <c r="A9" s="14"/>
      <c r="B9" s="23"/>
      <c r="C9" s="15"/>
      <c r="D9" s="23"/>
      <c r="E9" s="24"/>
      <c r="F9" s="16" t="str">
        <f>_xlfn.IFNA(VLOOKUP(C9,Crosswalk!B:C,2,FALSE),"")</f>
        <v/>
      </c>
      <c r="G9" s="20" t="str">
        <f t="shared" ref="G9:G72" si="0">IF(F9="","",LEFT(F9,5))</f>
        <v/>
      </c>
      <c r="H9" s="22"/>
      <c r="I9" s="28" t="str">
        <f>_xlfn.IFNA(IF(AND(A9="000000000",LEFT(E9,1)="B"),VLOOKUP(E9,Crosswalk!B:F,4,FALSE),
IF(LEFT(A9,4)="CLUB",VLOOKUP(E9,Crosswalk!B:F,4,FALSE),
IF(RIGHT(A9,5)="FUNDS",VLOOKUP(E9,Crosswalk!B:F,4,FALSE),
IF(RIGHT(A9,5)="STRIN",VLOOKUP(E9,Crosswalk!B:F,4,FALSE),
IF(RIGHT(A9,5)="FACST",VLOOKUP(E9,Crosswalk!B:F,4,FALSE),
IF(RIGHT(A9,5)="OTHER",VLOOKUP(E9,Crosswalk!B:F,4,FALSE),VLOOKUP(A9,Crosswalk!B:F,4,FALSE))))))),"")</f>
        <v/>
      </c>
      <c r="J9" s="29" t="str">
        <f>_xlfn.IFNA(IF(AND(A9="000000000",LEFT(E9,1)="B"),VLOOKUP(E9,Crosswalk!B:F,5,FALSE),
IF(LEFT(A9,4)="CLUB",VLOOKUP(E9,Crosswalk!B:F,5,FALSE),
IF(RIGHT(A9,5)="FUNDS",VLOOKUP(E9,Crosswalk!B:F,5,FALSE),
IF(RIGHT(A9,5)="STRIN",VLOOKUP(E9,Crosswalk!B:F,5,FALSE),
IF(RIGHT(A9,5)="FACST",VLOOKUP(E9,Crosswalk!B:F,5,FALSE),
IF(RIGHT(A9,5)="OTHER",VLOOKUP(E9,Crosswalk!B:F,5,FALSE),VLOOKUP(A9,Crosswalk!B:F,5,FALSE))))))),"")</f>
        <v/>
      </c>
      <c r="K9" s="32" t="str">
        <f>_xlfn.IFNA(VLOOKUP(A9,'Related Worktags'!B:K,10,FALSE),"")</f>
        <v/>
      </c>
      <c r="L9" s="17" t="str">
        <f>_xlfn.IFNA(VLOOKUP(K9,Crosswalk!$E:$F,2,FALSE),"")</f>
        <v/>
      </c>
      <c r="M9" s="18" t="str">
        <f>_xlfn.IFNA(VLOOKUP(I9,'Related Worktags'!B:M,3,FALSE),"")</f>
        <v/>
      </c>
      <c r="N9" s="17" t="str">
        <f>_xlfn.IFNA(VLOOKUP(M9,Crosswalk!$E:$F,2,FALSE),"")</f>
        <v/>
      </c>
      <c r="O9" s="18" t="str">
        <f xml:space="preserve">
IF(E9="Z03TR","FND_11",
IF(E9="Z03UU","FND_10",
IF(E9="Z03UD","FND_10",
IF(E9="Z04PR","FND_03",
IF(E9="Z04UD","FND_05",
IF(E9="Z04UU","FND_05",
IF(E9="Z05TR","FND_07",
IF(E9="Z05PR","FND_06",
IF(E9="Z05UU","FND_08",
IF(E9="Z05UD","FND_09",
IF(E9="Z06UU","FND_10",
IF(E9="Z06TR","FND_11",
IF(E9="Z08UU","FND_16",
IF(E9="20000","FND_02",
IF(E9="70000","FND_15",
IF(LEFT(E9,1)="U","FND_13",
_xlfn.IFNA(VLOOKUP(I9,'Related Worktags'!B:M,4,FALSE),"")))))))))))))))))</f>
        <v/>
      </c>
      <c r="P9" s="17" t="str">
        <f>_xlfn.IFNA(VLOOKUP(I9,'Related Worktags'!B:M,9,FALSE),"")</f>
        <v/>
      </c>
      <c r="Q9" s="29" t="str">
        <f>_xlfn.IFNA(VLOOKUP(P9,Crosswalk!$E:$F,2,FALSE),"")</f>
        <v/>
      </c>
      <c r="R9" s="36" t="str">
        <f>_xlfn.IFNA(VLOOKUP(G9,Crosswalk!B:F,4,FALSE),"")</f>
        <v/>
      </c>
      <c r="S9" s="37" t="str">
        <f>_xlfn.IFNA(VLOOKUP(C9,Crosswalk!B:F,5,FALSE),"")</f>
        <v/>
      </c>
      <c r="T9" s="53"/>
    </row>
    <row r="10" spans="1:20" x14ac:dyDescent="0.25">
      <c r="A10" s="14"/>
      <c r="B10" s="23"/>
      <c r="C10" s="15"/>
      <c r="D10" s="23"/>
      <c r="E10" s="24"/>
      <c r="F10" s="16" t="str">
        <f>_xlfn.IFNA(VLOOKUP(C10,Crosswalk!B:C,2,FALSE),"")</f>
        <v/>
      </c>
      <c r="G10" s="20" t="str">
        <f t="shared" si="0"/>
        <v/>
      </c>
      <c r="H10" s="22"/>
      <c r="I10" s="28" t="str">
        <f>_xlfn.IFNA(IF(AND(A10="000000000",LEFT(E10,1)="B"),VLOOKUP(E10,Crosswalk!B:F,4,FALSE),
IF(LEFT(A10,4)="CLUB",VLOOKUP(E10,Crosswalk!B:F,4,FALSE),
IF(RIGHT(A10,5)="FUNDS",VLOOKUP(E10,Crosswalk!B:F,4,FALSE),
IF(RIGHT(A10,5)="STRIN",VLOOKUP(E10,Crosswalk!B:F,4,FALSE),
IF(RIGHT(A10,5)="FACST",VLOOKUP(E10,Crosswalk!B:F,4,FALSE),
IF(RIGHT(A10,5)="OTHER",VLOOKUP(E10,Crosswalk!B:F,4,FALSE),VLOOKUP(A10,Crosswalk!B:F,4,FALSE))))))),"")</f>
        <v/>
      </c>
      <c r="J10" s="29" t="str">
        <f>_xlfn.IFNA(IF(AND(A10="000000000",LEFT(E10,1)="B"),VLOOKUP(E10,Crosswalk!B:F,5,FALSE),
IF(LEFT(A10,4)="CLUB",VLOOKUP(E10,Crosswalk!B:F,5,FALSE),
IF(RIGHT(A10,5)="FUNDS",VLOOKUP(E10,Crosswalk!B:F,5,FALSE),
IF(RIGHT(A10,5)="STRIN",VLOOKUP(E10,Crosswalk!B:F,5,FALSE),
IF(RIGHT(A10,5)="FACST",VLOOKUP(E10,Crosswalk!B:F,5,FALSE),
IF(RIGHT(A10,5)="OTHER",VLOOKUP(E10,Crosswalk!B:F,5,FALSE),VLOOKUP(A10,Crosswalk!B:F,5,FALSE))))))),"")</f>
        <v/>
      </c>
      <c r="K10" s="32" t="str">
        <f>_xlfn.IFNA(VLOOKUP(A10,'Related Worktags'!B:K,10,FALSE),"")</f>
        <v/>
      </c>
      <c r="L10" s="17" t="str">
        <f>_xlfn.IFNA(VLOOKUP(K10,Crosswalk!$E:$F,2,FALSE),"")</f>
        <v/>
      </c>
      <c r="M10" s="18" t="str">
        <f>_xlfn.IFNA(VLOOKUP(I10,'Related Worktags'!B:M,3,FALSE),"")</f>
        <v/>
      </c>
      <c r="N10" s="17" t="str">
        <f>_xlfn.IFNA(VLOOKUP(M10,Crosswalk!$E:$F,2,FALSE),"")</f>
        <v/>
      </c>
      <c r="O10" s="18" t="str">
        <f xml:space="preserve">
IF(E10="Z03TR","FND_11",
IF(E10="Z03UU","FND_10",
IF(E10="Z03UD","FND_10",
IF(E10="Z04PR","FND_03",
IF(E10="Z04UD","FND_05",
IF(E10="Z04UU","FND_05",
IF(E10="Z05TR","FND_07",
IF(E10="Z05PR","FND_06",
IF(E10="Z05UU","FND_08",
IF(E10="Z05UD","FND_09",
IF(E10="Z06UU","FND_10",
IF(E10="Z06TR","FND_11",
IF(E10="Z08UU","FND_16",
IF(E10="20000","FND_02",
IF(E10="70000","FND_15",
IF(LEFT(E10,1)="U","FND_13",
_xlfn.IFNA(VLOOKUP(I10,'Related Worktags'!B:M,4,FALSE),"")))))))))))))))))</f>
        <v/>
      </c>
      <c r="P10" s="17" t="str">
        <f>_xlfn.IFNA(VLOOKUP(I10,'Related Worktags'!B:M,9,FALSE),"")</f>
        <v/>
      </c>
      <c r="Q10" s="29" t="str">
        <f>_xlfn.IFNA(VLOOKUP(P10,Crosswalk!$E:$F,2,FALSE),"")</f>
        <v/>
      </c>
      <c r="R10" s="36" t="str">
        <f>_xlfn.IFNA(VLOOKUP(G10,Crosswalk!B:F,4,FALSE),"")</f>
        <v/>
      </c>
      <c r="S10" s="37" t="str">
        <f>_xlfn.IFNA(VLOOKUP(C10,Crosswalk!B:F,5,FALSE),"")</f>
        <v/>
      </c>
      <c r="T10" s="48"/>
    </row>
    <row r="11" spans="1:20" x14ac:dyDescent="0.25">
      <c r="A11" s="14"/>
      <c r="B11" s="23"/>
      <c r="C11" s="15"/>
      <c r="D11" s="23"/>
      <c r="E11" s="24"/>
      <c r="F11" s="16" t="str">
        <f>_xlfn.IFNA(VLOOKUP(C11,Crosswalk!B:C,2,FALSE),"")</f>
        <v/>
      </c>
      <c r="G11" s="20" t="str">
        <f t="shared" si="0"/>
        <v/>
      </c>
      <c r="H11" s="22"/>
      <c r="I11" s="28" t="str">
        <f>_xlfn.IFNA(IF(AND(A11="000000000",LEFT(E11,1)="B"),VLOOKUP(E11,Crosswalk!B:F,4,FALSE),
IF(LEFT(A11,4)="CLUB",VLOOKUP(E11,Crosswalk!B:F,4,FALSE),
IF(RIGHT(A11,5)="FUNDS",VLOOKUP(E11,Crosswalk!B:F,4,FALSE),
IF(RIGHT(A11,5)="STRIN",VLOOKUP(E11,Crosswalk!B:F,4,FALSE),
IF(RIGHT(A11,5)="FACST",VLOOKUP(E11,Crosswalk!B:F,4,FALSE),
IF(RIGHT(A11,5)="OTHER",VLOOKUP(E11,Crosswalk!B:F,4,FALSE),VLOOKUP(A11,Crosswalk!B:F,4,FALSE))))))),"")</f>
        <v/>
      </c>
      <c r="J11" s="29" t="str">
        <f>_xlfn.IFNA(IF(AND(A11="000000000",LEFT(E11,1)="B"),VLOOKUP(E11,Crosswalk!B:F,5,FALSE),
IF(LEFT(A11,4)="CLUB",VLOOKUP(E11,Crosswalk!B:F,5,FALSE),
IF(RIGHT(A11,5)="FUNDS",VLOOKUP(E11,Crosswalk!B:F,5,FALSE),
IF(RIGHT(A11,5)="STRIN",VLOOKUP(E11,Crosswalk!B:F,5,FALSE),
IF(RIGHT(A11,5)="FACST",VLOOKUP(E11,Crosswalk!B:F,5,FALSE),
IF(RIGHT(A11,5)="OTHER",VLOOKUP(E11,Crosswalk!B:F,5,FALSE),VLOOKUP(A11,Crosswalk!B:F,5,FALSE))))))),"")</f>
        <v/>
      </c>
      <c r="K11" s="32" t="str">
        <f>_xlfn.IFNA(VLOOKUP(A11,'Related Worktags'!B:K,10,FALSE),"")</f>
        <v/>
      </c>
      <c r="L11" s="17" t="str">
        <f>_xlfn.IFNA(VLOOKUP(K11,Crosswalk!$E:$F,2,FALSE),"")</f>
        <v/>
      </c>
      <c r="M11" s="18" t="str">
        <f>_xlfn.IFNA(VLOOKUP(I11,'Related Worktags'!B:M,3,FALSE),"")</f>
        <v/>
      </c>
      <c r="N11" s="17" t="str">
        <f>_xlfn.IFNA(VLOOKUP(M11,Crosswalk!$E:$F,2,FALSE),"")</f>
        <v/>
      </c>
      <c r="O11" s="18" t="str">
        <f xml:space="preserve">
IF(E11="Z03TR","FND_11",
IF(E11="Z03UU","FND_10",
IF(E11="Z03UD","FND_10",
IF(E11="Z04PR","FND_03",
IF(E11="Z04UD","FND_05",
IF(E11="Z04UU","FND_05",
IF(E11="Z05TR","FND_07",
IF(E11="Z05PR","FND_06",
IF(E11="Z05UU","FND_08",
IF(E11="Z05UD","FND_09",
IF(E11="Z06UU","FND_10",
IF(E11="Z06TR","FND_11",
IF(E11="Z08UU","FND_16",
IF(E11="20000","FND_02",
IF(E11="70000","FND_15",
IF(LEFT(E11,1)="U","FND_13",
_xlfn.IFNA(VLOOKUP(I11,'Related Worktags'!B:M,4,FALSE),"")))))))))))))))))</f>
        <v/>
      </c>
      <c r="P11" s="17" t="str">
        <f>_xlfn.IFNA(VLOOKUP(I11,'Related Worktags'!B:M,9,FALSE),"")</f>
        <v/>
      </c>
      <c r="Q11" s="29" t="str">
        <f>_xlfn.IFNA(VLOOKUP(P11,Crosswalk!$E:$F,2,FALSE),"")</f>
        <v/>
      </c>
      <c r="R11" s="36" t="str">
        <f>_xlfn.IFNA(VLOOKUP(G11,Crosswalk!B:F,4,FALSE),"")</f>
        <v/>
      </c>
      <c r="S11" s="37" t="str">
        <f>_xlfn.IFNA(VLOOKUP(C11,Crosswalk!B:F,5,FALSE),"")</f>
        <v/>
      </c>
      <c r="T11" s="48"/>
    </row>
    <row r="12" spans="1:20" x14ac:dyDescent="0.25">
      <c r="A12" s="14"/>
      <c r="B12" s="23"/>
      <c r="C12" s="15"/>
      <c r="D12" s="23"/>
      <c r="E12" s="24"/>
      <c r="F12" s="16" t="str">
        <f>_xlfn.IFNA(VLOOKUP(C12,Crosswalk!B:C,2,FALSE),"")</f>
        <v/>
      </c>
      <c r="G12" s="20" t="str">
        <f t="shared" si="0"/>
        <v/>
      </c>
      <c r="H12" s="22"/>
      <c r="I12" s="28" t="str">
        <f>_xlfn.IFNA(IF(AND(A12="000000000",LEFT(E12,1)="B"),VLOOKUP(E12,Crosswalk!B:F,4,FALSE),
IF(LEFT(A12,4)="CLUB",VLOOKUP(E12,Crosswalk!B:F,4,FALSE),
IF(RIGHT(A12,5)="FUNDS",VLOOKUP(E12,Crosswalk!B:F,4,FALSE),
IF(RIGHT(A12,5)="STRIN",VLOOKUP(E12,Crosswalk!B:F,4,FALSE),
IF(RIGHT(A12,5)="FACST",VLOOKUP(E12,Crosswalk!B:F,4,FALSE),
IF(RIGHT(A12,5)="OTHER",VLOOKUP(E12,Crosswalk!B:F,4,FALSE),VLOOKUP(A12,Crosswalk!B:F,4,FALSE))))))),"")</f>
        <v/>
      </c>
      <c r="J12" s="29" t="str">
        <f>_xlfn.IFNA(IF(AND(A12="000000000",LEFT(E12,1)="B"),VLOOKUP(E12,Crosswalk!B:F,5,FALSE),
IF(LEFT(A12,4)="CLUB",VLOOKUP(E12,Crosswalk!B:F,5,FALSE),
IF(RIGHT(A12,5)="FUNDS",VLOOKUP(E12,Crosswalk!B:F,5,FALSE),
IF(RIGHT(A12,5)="STRIN",VLOOKUP(E12,Crosswalk!B:F,5,FALSE),
IF(RIGHT(A12,5)="FACST",VLOOKUP(E12,Crosswalk!B:F,5,FALSE),
IF(RIGHT(A12,5)="OTHER",VLOOKUP(E12,Crosswalk!B:F,5,FALSE),VLOOKUP(A12,Crosswalk!B:F,5,FALSE))))))),"")</f>
        <v/>
      </c>
      <c r="K12" s="32" t="str">
        <f>_xlfn.IFNA(VLOOKUP(A12,'Related Worktags'!B:K,10,FALSE),"")</f>
        <v/>
      </c>
      <c r="L12" s="17" t="str">
        <f>_xlfn.IFNA(VLOOKUP(K12,Crosswalk!$E:$F,2,FALSE),"")</f>
        <v/>
      </c>
      <c r="M12" s="18" t="str">
        <f>_xlfn.IFNA(VLOOKUP(I12,'Related Worktags'!B:M,3,FALSE),"")</f>
        <v/>
      </c>
      <c r="N12" s="17" t="str">
        <f>_xlfn.IFNA(VLOOKUP(M12,Crosswalk!$E:$F,2,FALSE),"")</f>
        <v/>
      </c>
      <c r="O12" s="18" t="str">
        <f xml:space="preserve">
IF(E12="Z03TR","FND_11",
IF(E12="Z03UU","FND_10",
IF(E12="Z03UD","FND_10",
IF(E12="Z04PR","FND_03",
IF(E12="Z04UD","FND_05",
IF(E12="Z04UU","FND_05",
IF(E12="Z05TR","FND_07",
IF(E12="Z05PR","FND_06",
IF(E12="Z05UU","FND_08",
IF(E12="Z05UD","FND_09",
IF(E12="Z06UU","FND_10",
IF(E12="Z06TR","FND_11",
IF(E12="Z08UU","FND_16",
IF(E12="20000","FND_02",
IF(E12="70000","FND_15",
IF(LEFT(E12,1)="U","FND_13",
_xlfn.IFNA(VLOOKUP(I12,'Related Worktags'!B:M,4,FALSE),"")))))))))))))))))</f>
        <v/>
      </c>
      <c r="P12" s="17" t="str">
        <f>_xlfn.IFNA(VLOOKUP(I12,'Related Worktags'!B:M,9,FALSE),"")</f>
        <v/>
      </c>
      <c r="Q12" s="29" t="str">
        <f>_xlfn.IFNA(VLOOKUP(P12,Crosswalk!$E:$F,2,FALSE),"")</f>
        <v/>
      </c>
      <c r="R12" s="36" t="str">
        <f>_xlfn.IFNA(VLOOKUP(G12,Crosswalk!B:F,4,FALSE),"")</f>
        <v/>
      </c>
      <c r="S12" s="37" t="str">
        <f>_xlfn.IFNA(VLOOKUP(C12,Crosswalk!B:F,5,FALSE),"")</f>
        <v/>
      </c>
      <c r="T12" s="48"/>
    </row>
    <row r="13" spans="1:20" x14ac:dyDescent="0.25">
      <c r="A13" s="14"/>
      <c r="B13" s="23"/>
      <c r="C13" s="15"/>
      <c r="D13" s="23"/>
      <c r="E13" s="24"/>
      <c r="F13" s="16" t="str">
        <f>_xlfn.IFNA(VLOOKUP(C13,Crosswalk!B:C,2,FALSE),"")</f>
        <v/>
      </c>
      <c r="G13" s="20" t="str">
        <f t="shared" si="0"/>
        <v/>
      </c>
      <c r="H13" s="22"/>
      <c r="I13" s="28" t="str">
        <f>_xlfn.IFNA(IF(AND(A13="000000000",LEFT(E13,1)="B"),VLOOKUP(E13,Crosswalk!B:F,4,FALSE),
IF(LEFT(A13,4)="CLUB",VLOOKUP(E13,Crosswalk!B:F,4,FALSE),
IF(RIGHT(A13,5)="FUNDS",VLOOKUP(E13,Crosswalk!B:F,4,FALSE),
IF(RIGHT(A13,5)="STRIN",VLOOKUP(E13,Crosswalk!B:F,4,FALSE),
IF(RIGHT(A13,5)="FACST",VLOOKUP(E13,Crosswalk!B:F,4,FALSE),
IF(RIGHT(A13,5)="OTHER",VLOOKUP(E13,Crosswalk!B:F,4,FALSE),VLOOKUP(A13,Crosswalk!B:F,4,FALSE))))))),"")</f>
        <v/>
      </c>
      <c r="J13" s="29" t="str">
        <f>_xlfn.IFNA(IF(AND(A13="000000000",LEFT(E13,1)="B"),VLOOKUP(E13,Crosswalk!B:F,5,FALSE),
IF(LEFT(A13,4)="CLUB",VLOOKUP(E13,Crosswalk!B:F,5,FALSE),
IF(RIGHT(A13,5)="FUNDS",VLOOKUP(E13,Crosswalk!B:F,5,FALSE),
IF(RIGHT(A13,5)="STRIN",VLOOKUP(E13,Crosswalk!B:F,5,FALSE),
IF(RIGHT(A13,5)="FACST",VLOOKUP(E13,Crosswalk!B:F,5,FALSE),
IF(RIGHT(A13,5)="OTHER",VLOOKUP(E13,Crosswalk!B:F,5,FALSE),VLOOKUP(A13,Crosswalk!B:F,5,FALSE))))))),"")</f>
        <v/>
      </c>
      <c r="K13" s="32" t="str">
        <f>_xlfn.IFNA(VLOOKUP(A13,'Related Worktags'!B:K,10,FALSE),"")</f>
        <v/>
      </c>
      <c r="L13" s="17" t="str">
        <f>_xlfn.IFNA(VLOOKUP(K13,Crosswalk!$E:$F,2,FALSE),"")</f>
        <v/>
      </c>
      <c r="M13" s="18" t="str">
        <f>_xlfn.IFNA(VLOOKUP(I13,'Related Worktags'!B:M,3,FALSE),"")</f>
        <v/>
      </c>
      <c r="N13" s="17" t="str">
        <f>_xlfn.IFNA(VLOOKUP(M13,Crosswalk!$E:$F,2,FALSE),"")</f>
        <v/>
      </c>
      <c r="O13" s="18" t="str">
        <f xml:space="preserve">
IF(E13="Z03TR","FND_11",
IF(E13="Z03UU","FND_10",
IF(E13="Z03UD","FND_10",
IF(E13="Z04PR","FND_03",
IF(E13="Z04UD","FND_05",
IF(E13="Z04UU","FND_05",
IF(E13="Z05TR","FND_07",
IF(E13="Z05PR","FND_06",
IF(E13="Z05UU","FND_08",
IF(E13="Z05UD","FND_09",
IF(E13="Z06UU","FND_10",
IF(E13="Z06TR","FND_11",
IF(E13="Z08UU","FND_16",
IF(E13="20000","FND_02",
IF(E13="70000","FND_15",
IF(LEFT(E13,1)="U","FND_13",
_xlfn.IFNA(VLOOKUP(I13,'Related Worktags'!B:M,4,FALSE),"")))))))))))))))))</f>
        <v/>
      </c>
      <c r="P13" s="17" t="str">
        <f>_xlfn.IFNA(VLOOKUP(I13,'Related Worktags'!B:M,9,FALSE),"")</f>
        <v/>
      </c>
      <c r="Q13" s="29" t="str">
        <f>_xlfn.IFNA(VLOOKUP(P13,Crosswalk!$E:$F,2,FALSE),"")</f>
        <v/>
      </c>
      <c r="R13" s="36" t="str">
        <f>_xlfn.IFNA(VLOOKUP(G13,Crosswalk!B:F,4,FALSE),"")</f>
        <v/>
      </c>
      <c r="S13" s="37" t="str">
        <f>_xlfn.IFNA(VLOOKUP(C13,Crosswalk!B:F,5,FALSE),"")</f>
        <v/>
      </c>
      <c r="T13" s="48"/>
    </row>
    <row r="14" spans="1:20" x14ac:dyDescent="0.25">
      <c r="A14" s="14"/>
      <c r="B14" s="23"/>
      <c r="C14" s="15"/>
      <c r="D14" s="23"/>
      <c r="E14" s="24"/>
      <c r="F14" s="16" t="str">
        <f>_xlfn.IFNA(VLOOKUP(C14,Crosswalk!B:C,2,FALSE),"")</f>
        <v/>
      </c>
      <c r="G14" s="20" t="str">
        <f t="shared" si="0"/>
        <v/>
      </c>
      <c r="H14" s="22"/>
      <c r="I14" s="28" t="str">
        <f>_xlfn.IFNA(IF(AND(A14="000000000",LEFT(E14,1)="B"),VLOOKUP(E14,Crosswalk!B:F,4,FALSE),
IF(LEFT(A14,4)="CLUB",VLOOKUP(E14,Crosswalk!B:F,4,FALSE),
IF(RIGHT(A14,5)="FUNDS",VLOOKUP(E14,Crosswalk!B:F,4,FALSE),
IF(RIGHT(A14,5)="STRIN",VLOOKUP(E14,Crosswalk!B:F,4,FALSE),
IF(RIGHT(A14,5)="FACST",VLOOKUP(E14,Crosswalk!B:F,4,FALSE),
IF(RIGHT(A14,5)="OTHER",VLOOKUP(E14,Crosswalk!B:F,4,FALSE),VLOOKUP(A14,Crosswalk!B:F,4,FALSE))))))),"")</f>
        <v/>
      </c>
      <c r="J14" s="29" t="str">
        <f>_xlfn.IFNA(IF(AND(A14="000000000",LEFT(E14,1)="B"),VLOOKUP(E14,Crosswalk!B:F,5,FALSE),
IF(LEFT(A14,4)="CLUB",VLOOKUP(E14,Crosswalk!B:F,5,FALSE),
IF(RIGHT(A14,5)="FUNDS",VLOOKUP(E14,Crosswalk!B:F,5,FALSE),
IF(RIGHT(A14,5)="STRIN",VLOOKUP(E14,Crosswalk!B:F,5,FALSE),
IF(RIGHT(A14,5)="FACST",VLOOKUP(E14,Crosswalk!B:F,5,FALSE),
IF(RIGHT(A14,5)="OTHER",VLOOKUP(E14,Crosswalk!B:F,5,FALSE),VLOOKUP(A14,Crosswalk!B:F,5,FALSE))))))),"")</f>
        <v/>
      </c>
      <c r="K14" s="32" t="str">
        <f>_xlfn.IFNA(VLOOKUP(A14,'Related Worktags'!B:K,10,FALSE),"")</f>
        <v/>
      </c>
      <c r="L14" s="17" t="str">
        <f>_xlfn.IFNA(VLOOKUP(K14,Crosswalk!$E:$F,2,FALSE),"")</f>
        <v/>
      </c>
      <c r="M14" s="18" t="str">
        <f>_xlfn.IFNA(VLOOKUP(I14,'Related Worktags'!B:M,3,FALSE),"")</f>
        <v/>
      </c>
      <c r="N14" s="17" t="str">
        <f>_xlfn.IFNA(VLOOKUP(M14,Crosswalk!$E:$F,2,FALSE),"")</f>
        <v/>
      </c>
      <c r="O14" s="18" t="str">
        <f xml:space="preserve">
IF(E14="Z03TR","FND_11",
IF(E14="Z03UU","FND_10",
IF(E14="Z03UD","FND_10",
IF(E14="Z04PR","FND_03",
IF(E14="Z04UD","FND_05",
IF(E14="Z04UU","FND_05",
IF(E14="Z05TR","FND_07",
IF(E14="Z05PR","FND_06",
IF(E14="Z05UU","FND_08",
IF(E14="Z05UD","FND_09",
IF(E14="Z06UU","FND_10",
IF(E14="Z06TR","FND_11",
IF(E14="Z08UU","FND_16",
IF(E14="20000","FND_02",
IF(E14="70000","FND_15",
IF(LEFT(E14,1)="U","FND_13",
_xlfn.IFNA(VLOOKUP(I14,'Related Worktags'!B:M,4,FALSE),"")))))))))))))))))</f>
        <v/>
      </c>
      <c r="P14" s="17" t="str">
        <f>_xlfn.IFNA(VLOOKUP(I14,'Related Worktags'!B:M,9,FALSE),"")</f>
        <v/>
      </c>
      <c r="Q14" s="29" t="str">
        <f>_xlfn.IFNA(VLOOKUP(P14,Crosswalk!$E:$F,2,FALSE),"")</f>
        <v/>
      </c>
      <c r="R14" s="36" t="str">
        <f>_xlfn.IFNA(VLOOKUP(G14,Crosswalk!B:F,4,FALSE),"")</f>
        <v/>
      </c>
      <c r="S14" s="37" t="str">
        <f>_xlfn.IFNA(VLOOKUP(C14,Crosswalk!B:F,5,FALSE),"")</f>
        <v/>
      </c>
      <c r="T14" s="48"/>
    </row>
    <row r="15" spans="1:20" x14ac:dyDescent="0.25">
      <c r="A15" s="14"/>
      <c r="B15" s="23"/>
      <c r="C15" s="15"/>
      <c r="D15" s="23"/>
      <c r="E15" s="24"/>
      <c r="F15" s="16" t="str">
        <f>_xlfn.IFNA(VLOOKUP(C15,Crosswalk!B:C,2,FALSE),"")</f>
        <v/>
      </c>
      <c r="G15" s="20" t="str">
        <f t="shared" si="0"/>
        <v/>
      </c>
      <c r="H15" s="22"/>
      <c r="I15" s="28" t="str">
        <f>_xlfn.IFNA(IF(AND(A15="000000000",LEFT(E15,1)="B"),VLOOKUP(E15,Crosswalk!B:F,4,FALSE),
IF(LEFT(A15,4)="CLUB",VLOOKUP(E15,Crosswalk!B:F,4,FALSE),
IF(RIGHT(A15,5)="FUNDS",VLOOKUP(E15,Crosswalk!B:F,4,FALSE),
IF(RIGHT(A15,5)="STRIN",VLOOKUP(E15,Crosswalk!B:F,4,FALSE),
IF(RIGHT(A15,5)="FACST",VLOOKUP(E15,Crosswalk!B:F,4,FALSE),
IF(RIGHT(A15,5)="OTHER",VLOOKUP(E15,Crosswalk!B:F,4,FALSE),VLOOKUP(A15,Crosswalk!B:F,4,FALSE))))))),"")</f>
        <v/>
      </c>
      <c r="J15" s="29" t="str">
        <f>_xlfn.IFNA(IF(AND(A15="000000000",LEFT(E15,1)="B"),VLOOKUP(E15,Crosswalk!B:F,5,FALSE),
IF(LEFT(A15,4)="CLUB",VLOOKUP(E15,Crosswalk!B:F,5,FALSE),
IF(RIGHT(A15,5)="FUNDS",VLOOKUP(E15,Crosswalk!B:F,5,FALSE),
IF(RIGHT(A15,5)="STRIN",VLOOKUP(E15,Crosswalk!B:F,5,FALSE),
IF(RIGHT(A15,5)="FACST",VLOOKUP(E15,Crosswalk!B:F,5,FALSE),
IF(RIGHT(A15,5)="OTHER",VLOOKUP(E15,Crosswalk!B:F,5,FALSE),VLOOKUP(A15,Crosswalk!B:F,5,FALSE))))))),"")</f>
        <v/>
      </c>
      <c r="K15" s="32" t="str">
        <f>_xlfn.IFNA(VLOOKUP(A15,'Related Worktags'!B:K,10,FALSE),"")</f>
        <v/>
      </c>
      <c r="L15" s="17" t="str">
        <f>_xlfn.IFNA(VLOOKUP(K15,Crosswalk!$E:$F,2,FALSE),"")</f>
        <v/>
      </c>
      <c r="M15" s="18" t="str">
        <f>_xlfn.IFNA(VLOOKUP(I15,'Related Worktags'!B:M,3,FALSE),"")</f>
        <v/>
      </c>
      <c r="N15" s="17" t="str">
        <f>_xlfn.IFNA(VLOOKUP(M15,Crosswalk!$E:$F,2,FALSE),"")</f>
        <v/>
      </c>
      <c r="O15" s="18" t="str">
        <f xml:space="preserve">
IF(E15="Z03TR","FND_11",
IF(E15="Z03UU","FND_10",
IF(E15="Z03UD","FND_10",
IF(E15="Z04PR","FND_03",
IF(E15="Z04UD","FND_05",
IF(E15="Z04UU","FND_05",
IF(E15="Z05TR","FND_07",
IF(E15="Z05PR","FND_06",
IF(E15="Z05UU","FND_08",
IF(E15="Z05UD","FND_09",
IF(E15="Z06UU","FND_10",
IF(E15="Z06TR","FND_11",
IF(E15="Z08UU","FND_16",
IF(E15="20000","FND_02",
IF(E15="70000","FND_15",
IF(LEFT(E15,1)="U","FND_13",
_xlfn.IFNA(VLOOKUP(I15,'Related Worktags'!B:M,4,FALSE),"")))))))))))))))))</f>
        <v/>
      </c>
      <c r="P15" s="17" t="str">
        <f>_xlfn.IFNA(VLOOKUP(I15,'Related Worktags'!B:M,9,FALSE),"")</f>
        <v/>
      </c>
      <c r="Q15" s="29" t="str">
        <f>_xlfn.IFNA(VLOOKUP(P15,Crosswalk!$E:$F,2,FALSE),"")</f>
        <v/>
      </c>
      <c r="R15" s="36" t="str">
        <f>_xlfn.IFNA(VLOOKUP(G15,Crosswalk!B:F,4,FALSE),"")</f>
        <v/>
      </c>
      <c r="S15" s="37" t="str">
        <f>_xlfn.IFNA(VLOOKUP(C15,Crosswalk!B:F,5,FALSE),"")</f>
        <v/>
      </c>
      <c r="T15" s="48"/>
    </row>
    <row r="16" spans="1:20" x14ac:dyDescent="0.25">
      <c r="A16" s="14"/>
      <c r="B16" s="23"/>
      <c r="C16" s="15"/>
      <c r="D16" s="23"/>
      <c r="E16" s="24"/>
      <c r="F16" s="16" t="str">
        <f>_xlfn.IFNA(VLOOKUP(C16,Crosswalk!B:C,2,FALSE),"")</f>
        <v/>
      </c>
      <c r="G16" s="20" t="str">
        <f t="shared" si="0"/>
        <v/>
      </c>
      <c r="H16" s="22"/>
      <c r="I16" s="28" t="str">
        <f>_xlfn.IFNA(IF(AND(A16="000000000",LEFT(E16,1)="B"),VLOOKUP(E16,Crosswalk!B:F,4,FALSE),
IF(LEFT(A16,4)="CLUB",VLOOKUP(E16,Crosswalk!B:F,4,FALSE),
IF(RIGHT(A16,5)="FUNDS",VLOOKUP(E16,Crosswalk!B:F,4,FALSE),
IF(RIGHT(A16,5)="STRIN",VLOOKUP(E16,Crosswalk!B:F,4,FALSE),
IF(RIGHT(A16,5)="FACST",VLOOKUP(E16,Crosswalk!B:F,4,FALSE),
IF(RIGHT(A16,5)="OTHER",VLOOKUP(E16,Crosswalk!B:F,4,FALSE),VLOOKUP(A16,Crosswalk!B:F,4,FALSE))))))),"")</f>
        <v/>
      </c>
      <c r="J16" s="29" t="str">
        <f>_xlfn.IFNA(IF(AND(A16="000000000",LEFT(E16,1)="B"),VLOOKUP(E16,Crosswalk!B:F,5,FALSE),
IF(LEFT(A16,4)="CLUB",VLOOKUP(E16,Crosswalk!B:F,5,FALSE),
IF(RIGHT(A16,5)="FUNDS",VLOOKUP(E16,Crosswalk!B:F,5,FALSE),
IF(RIGHT(A16,5)="STRIN",VLOOKUP(E16,Crosswalk!B:F,5,FALSE),
IF(RIGHT(A16,5)="FACST",VLOOKUP(E16,Crosswalk!B:F,5,FALSE),
IF(RIGHT(A16,5)="OTHER",VLOOKUP(E16,Crosswalk!B:F,5,FALSE),VLOOKUP(A16,Crosswalk!B:F,5,FALSE))))))),"")</f>
        <v/>
      </c>
      <c r="K16" s="32" t="str">
        <f>_xlfn.IFNA(VLOOKUP(A16,'Related Worktags'!B:K,10,FALSE),"")</f>
        <v/>
      </c>
      <c r="L16" s="17" t="str">
        <f>_xlfn.IFNA(VLOOKUP(K16,Crosswalk!$E:$F,2,FALSE),"")</f>
        <v/>
      </c>
      <c r="M16" s="18" t="str">
        <f>_xlfn.IFNA(VLOOKUP(I16,'Related Worktags'!B:M,3,FALSE),"")</f>
        <v/>
      </c>
      <c r="N16" s="17" t="str">
        <f>_xlfn.IFNA(VLOOKUP(M16,Crosswalk!$E:$F,2,FALSE),"")</f>
        <v/>
      </c>
      <c r="O16" s="18" t="str">
        <f xml:space="preserve">
IF(E16="Z03TR","FND_11",
IF(E16="Z03UU","FND_10",
IF(E16="Z03UD","FND_10",
IF(E16="Z04PR","FND_03",
IF(E16="Z04UD","FND_05",
IF(E16="Z04UU","FND_05",
IF(E16="Z05TR","FND_07",
IF(E16="Z05PR","FND_06",
IF(E16="Z05UU","FND_08",
IF(E16="Z05UD","FND_09",
IF(E16="Z06UU","FND_10",
IF(E16="Z06TR","FND_11",
IF(E16="Z08UU","FND_16",
IF(E16="20000","FND_02",
IF(E16="70000","FND_15",
IF(LEFT(E16,1)="U","FND_13",
_xlfn.IFNA(VLOOKUP(I16,'Related Worktags'!B:M,4,FALSE),"")))))))))))))))))</f>
        <v/>
      </c>
      <c r="P16" s="17" t="str">
        <f>_xlfn.IFNA(VLOOKUP(I16,'Related Worktags'!B:M,9,FALSE),"")</f>
        <v/>
      </c>
      <c r="Q16" s="29" t="str">
        <f>_xlfn.IFNA(VLOOKUP(P16,Crosswalk!$E:$F,2,FALSE),"")</f>
        <v/>
      </c>
      <c r="R16" s="36" t="str">
        <f>_xlfn.IFNA(VLOOKUP(G16,Crosswalk!B:F,4,FALSE),"")</f>
        <v/>
      </c>
      <c r="S16" s="37" t="str">
        <f>_xlfn.IFNA(VLOOKUP(C16,Crosswalk!B:F,5,FALSE),"")</f>
        <v/>
      </c>
      <c r="T16" s="48"/>
    </row>
    <row r="17" spans="1:20" x14ac:dyDescent="0.25">
      <c r="A17" s="14"/>
      <c r="B17" s="23"/>
      <c r="C17" s="15"/>
      <c r="D17" s="23"/>
      <c r="E17" s="24"/>
      <c r="F17" s="16" t="str">
        <f>_xlfn.IFNA(VLOOKUP(C17,Crosswalk!B:C,2,FALSE),"")</f>
        <v/>
      </c>
      <c r="G17" s="20" t="str">
        <f t="shared" si="0"/>
        <v/>
      </c>
      <c r="H17" s="22"/>
      <c r="I17" s="28" t="str">
        <f>_xlfn.IFNA(IF(AND(A17="000000000",LEFT(E17,1)="B"),VLOOKUP(E17,Crosswalk!B:F,4,FALSE),
IF(LEFT(A17,4)="CLUB",VLOOKUP(E17,Crosswalk!B:F,4,FALSE),
IF(RIGHT(A17,5)="FUNDS",VLOOKUP(E17,Crosswalk!B:F,4,FALSE),
IF(RIGHT(A17,5)="STRIN",VLOOKUP(E17,Crosswalk!B:F,4,FALSE),
IF(RIGHT(A17,5)="FACST",VLOOKUP(E17,Crosswalk!B:F,4,FALSE),
IF(RIGHT(A17,5)="OTHER",VLOOKUP(E17,Crosswalk!B:F,4,FALSE),VLOOKUP(A17,Crosswalk!B:F,4,FALSE))))))),"")</f>
        <v/>
      </c>
      <c r="J17" s="29" t="str">
        <f>_xlfn.IFNA(IF(AND(A17="000000000",LEFT(E17,1)="B"),VLOOKUP(E17,Crosswalk!B:F,5,FALSE),
IF(LEFT(A17,4)="CLUB",VLOOKUP(E17,Crosswalk!B:F,5,FALSE),
IF(RIGHT(A17,5)="FUNDS",VLOOKUP(E17,Crosswalk!B:F,5,FALSE),
IF(RIGHT(A17,5)="STRIN",VLOOKUP(E17,Crosswalk!B:F,5,FALSE),
IF(RIGHT(A17,5)="FACST",VLOOKUP(E17,Crosswalk!B:F,5,FALSE),
IF(RIGHT(A17,5)="OTHER",VLOOKUP(E17,Crosswalk!B:F,5,FALSE),VLOOKUP(A17,Crosswalk!B:F,5,FALSE))))))),"")</f>
        <v/>
      </c>
      <c r="K17" s="32" t="str">
        <f>_xlfn.IFNA(VLOOKUP(A17,'Related Worktags'!B:K,10,FALSE),"")</f>
        <v/>
      </c>
      <c r="L17" s="17" t="str">
        <f>_xlfn.IFNA(VLOOKUP(K17,Crosswalk!$E:$F,2,FALSE),"")</f>
        <v/>
      </c>
      <c r="M17" s="18" t="str">
        <f>_xlfn.IFNA(VLOOKUP(I17,'Related Worktags'!B:M,3,FALSE),"")</f>
        <v/>
      </c>
      <c r="N17" s="17" t="str">
        <f>_xlfn.IFNA(VLOOKUP(M17,Crosswalk!$E:$F,2,FALSE),"")</f>
        <v/>
      </c>
      <c r="O17" s="18" t="str">
        <f xml:space="preserve">
IF(E17="Z03TR","FND_11",
IF(E17="Z03UU","FND_10",
IF(E17="Z03UD","FND_10",
IF(E17="Z04PR","FND_03",
IF(E17="Z04UD","FND_05",
IF(E17="Z04UU","FND_05",
IF(E17="Z05TR","FND_07",
IF(E17="Z05PR","FND_06",
IF(E17="Z05UU","FND_08",
IF(E17="Z05UD","FND_09",
IF(E17="Z06UU","FND_10",
IF(E17="Z06TR","FND_11",
IF(E17="Z08UU","FND_16",
IF(E17="20000","FND_02",
IF(E17="70000","FND_15",
IF(LEFT(E17,1)="U","FND_13",
_xlfn.IFNA(VLOOKUP(I17,'Related Worktags'!B:M,4,FALSE),"")))))))))))))))))</f>
        <v/>
      </c>
      <c r="P17" s="17" t="str">
        <f>_xlfn.IFNA(VLOOKUP(I17,'Related Worktags'!B:M,9,FALSE),"")</f>
        <v/>
      </c>
      <c r="Q17" s="29" t="str">
        <f>_xlfn.IFNA(VLOOKUP(P17,Crosswalk!$E:$F,2,FALSE),"")</f>
        <v/>
      </c>
      <c r="R17" s="36" t="str">
        <f>_xlfn.IFNA(VLOOKUP(G17,Crosswalk!B:F,4,FALSE),"")</f>
        <v/>
      </c>
      <c r="S17" s="37" t="str">
        <f>_xlfn.IFNA(VLOOKUP(C17,Crosswalk!B:F,5,FALSE),"")</f>
        <v/>
      </c>
      <c r="T17" s="48"/>
    </row>
    <row r="18" spans="1:20" x14ac:dyDescent="0.25">
      <c r="A18" s="14"/>
      <c r="B18" s="23"/>
      <c r="C18" s="15"/>
      <c r="D18" s="23"/>
      <c r="E18" s="24"/>
      <c r="F18" s="16" t="str">
        <f>_xlfn.IFNA(VLOOKUP(C18,Crosswalk!B:C,2,FALSE),"")</f>
        <v/>
      </c>
      <c r="G18" s="20" t="str">
        <f t="shared" si="0"/>
        <v/>
      </c>
      <c r="H18" s="22"/>
      <c r="I18" s="28" t="str">
        <f>_xlfn.IFNA(IF(AND(A18="000000000",LEFT(E18,1)="B"),VLOOKUP(E18,Crosswalk!B:F,4,FALSE),
IF(LEFT(A18,4)="CLUB",VLOOKUP(E18,Crosswalk!B:F,4,FALSE),
IF(RIGHT(A18,5)="FUNDS",VLOOKUP(E18,Crosswalk!B:F,4,FALSE),
IF(RIGHT(A18,5)="STRIN",VLOOKUP(E18,Crosswalk!B:F,4,FALSE),
IF(RIGHT(A18,5)="FACST",VLOOKUP(E18,Crosswalk!B:F,4,FALSE),
IF(RIGHT(A18,5)="OTHER",VLOOKUP(E18,Crosswalk!B:F,4,FALSE),VLOOKUP(A18,Crosswalk!B:F,4,FALSE))))))),"")</f>
        <v/>
      </c>
      <c r="J18" s="29" t="str">
        <f>_xlfn.IFNA(IF(AND(A18="000000000",LEFT(E18,1)="B"),VLOOKUP(E18,Crosswalk!B:F,5,FALSE),
IF(LEFT(A18,4)="CLUB",VLOOKUP(E18,Crosswalk!B:F,5,FALSE),
IF(RIGHT(A18,5)="FUNDS",VLOOKUP(E18,Crosswalk!B:F,5,FALSE),
IF(RIGHT(A18,5)="STRIN",VLOOKUP(E18,Crosswalk!B:F,5,FALSE),
IF(RIGHT(A18,5)="FACST",VLOOKUP(E18,Crosswalk!B:F,5,FALSE),
IF(RIGHT(A18,5)="OTHER",VLOOKUP(E18,Crosswalk!B:F,5,FALSE),VLOOKUP(A18,Crosswalk!B:F,5,FALSE))))))),"")</f>
        <v/>
      </c>
      <c r="K18" s="32" t="str">
        <f>_xlfn.IFNA(VLOOKUP(A18,'Related Worktags'!B:K,10,FALSE),"")</f>
        <v/>
      </c>
      <c r="L18" s="17" t="str">
        <f>_xlfn.IFNA(VLOOKUP(K18,Crosswalk!$E:$F,2,FALSE),"")</f>
        <v/>
      </c>
      <c r="M18" s="18" t="str">
        <f>_xlfn.IFNA(VLOOKUP(I18,'Related Worktags'!B:M,3,FALSE),"")</f>
        <v/>
      </c>
      <c r="N18" s="17" t="str">
        <f>_xlfn.IFNA(VLOOKUP(M18,Crosswalk!$E:$F,2,FALSE),"")</f>
        <v/>
      </c>
      <c r="O18" s="18" t="str">
        <f xml:space="preserve">
IF(E18="Z03TR","FND_11",
IF(E18="Z03UU","FND_10",
IF(E18="Z03UD","FND_10",
IF(E18="Z04PR","FND_03",
IF(E18="Z04UD","FND_05",
IF(E18="Z04UU","FND_05",
IF(E18="Z05TR","FND_07",
IF(E18="Z05PR","FND_06",
IF(E18="Z05UU","FND_08",
IF(E18="Z05UD","FND_09",
IF(E18="Z06UU","FND_10",
IF(E18="Z06TR","FND_11",
IF(E18="Z08UU","FND_16",
IF(E18="20000","FND_02",
IF(E18="70000","FND_15",
IF(LEFT(E18,1)="U","FND_13",
_xlfn.IFNA(VLOOKUP(I18,'Related Worktags'!B:M,4,FALSE),"")))))))))))))))))</f>
        <v/>
      </c>
      <c r="P18" s="17" t="str">
        <f>_xlfn.IFNA(VLOOKUP(I18,'Related Worktags'!B:M,9,FALSE),"")</f>
        <v/>
      </c>
      <c r="Q18" s="29" t="str">
        <f>_xlfn.IFNA(VLOOKUP(P18,Crosswalk!$E:$F,2,FALSE),"")</f>
        <v/>
      </c>
      <c r="R18" s="36" t="str">
        <f>_xlfn.IFNA(VLOOKUP(G18,Crosswalk!B:F,4,FALSE),"")</f>
        <v/>
      </c>
      <c r="S18" s="37" t="str">
        <f>_xlfn.IFNA(VLOOKUP(C18,Crosswalk!B:F,5,FALSE),"")</f>
        <v/>
      </c>
      <c r="T18" s="48"/>
    </row>
    <row r="19" spans="1:20" x14ac:dyDescent="0.25">
      <c r="A19" s="14"/>
      <c r="B19" s="23"/>
      <c r="C19" s="15"/>
      <c r="D19" s="23"/>
      <c r="E19" s="24"/>
      <c r="F19" s="16" t="str">
        <f>_xlfn.IFNA(VLOOKUP(C19,Crosswalk!B:C,2,FALSE),"")</f>
        <v/>
      </c>
      <c r="G19" s="20" t="str">
        <f t="shared" si="0"/>
        <v/>
      </c>
      <c r="H19" s="22"/>
      <c r="I19" s="28" t="str">
        <f>_xlfn.IFNA(IF(AND(A19="000000000",LEFT(E19,1)="B"),VLOOKUP(E19,Crosswalk!B:F,4,FALSE),
IF(LEFT(A19,4)="CLUB",VLOOKUP(E19,Crosswalk!B:F,4,FALSE),
IF(RIGHT(A19,5)="FUNDS",VLOOKUP(E19,Crosswalk!B:F,4,FALSE),
IF(RIGHT(A19,5)="STRIN",VLOOKUP(E19,Crosswalk!B:F,4,FALSE),
IF(RIGHT(A19,5)="FACST",VLOOKUP(E19,Crosswalk!B:F,4,FALSE),
IF(RIGHT(A19,5)="OTHER",VLOOKUP(E19,Crosswalk!B:F,4,FALSE),VLOOKUP(A19,Crosswalk!B:F,4,FALSE))))))),"")</f>
        <v/>
      </c>
      <c r="J19" s="29" t="str">
        <f>_xlfn.IFNA(IF(AND(A19="000000000",LEFT(E19,1)="B"),VLOOKUP(E19,Crosswalk!B:F,5,FALSE),
IF(LEFT(A19,4)="CLUB",VLOOKUP(E19,Crosswalk!B:F,5,FALSE),
IF(RIGHT(A19,5)="FUNDS",VLOOKUP(E19,Crosswalk!B:F,5,FALSE),
IF(RIGHT(A19,5)="STRIN",VLOOKUP(E19,Crosswalk!B:F,5,FALSE),
IF(RIGHT(A19,5)="FACST",VLOOKUP(E19,Crosswalk!B:F,5,FALSE),
IF(RIGHT(A19,5)="OTHER",VLOOKUP(E19,Crosswalk!B:F,5,FALSE),VLOOKUP(A19,Crosswalk!B:F,5,FALSE))))))),"")</f>
        <v/>
      </c>
      <c r="K19" s="32" t="str">
        <f>_xlfn.IFNA(VLOOKUP(A19,'Related Worktags'!B:K,10,FALSE),"")</f>
        <v/>
      </c>
      <c r="L19" s="17" t="str">
        <f>_xlfn.IFNA(VLOOKUP(K19,Crosswalk!$E:$F,2,FALSE),"")</f>
        <v/>
      </c>
      <c r="M19" s="18" t="str">
        <f>_xlfn.IFNA(VLOOKUP(I19,'Related Worktags'!B:M,3,FALSE),"")</f>
        <v/>
      </c>
      <c r="N19" s="17" t="str">
        <f>_xlfn.IFNA(VLOOKUP(M19,Crosswalk!$E:$F,2,FALSE),"")</f>
        <v/>
      </c>
      <c r="O19" s="18" t="str">
        <f xml:space="preserve">
IF(E19="Z03TR","FND_11",
IF(E19="Z03UU","FND_10",
IF(E19="Z03UD","FND_10",
IF(E19="Z04PR","FND_03",
IF(E19="Z04UD","FND_05",
IF(E19="Z04UU","FND_05",
IF(E19="Z05TR","FND_07",
IF(E19="Z05PR","FND_06",
IF(E19="Z05UU","FND_08",
IF(E19="Z05UD","FND_09",
IF(E19="Z06UU","FND_10",
IF(E19="Z06TR","FND_11",
IF(E19="Z08UU","FND_16",
IF(E19="20000","FND_02",
IF(E19="70000","FND_15",
IF(LEFT(E19,1)="U","FND_13",
_xlfn.IFNA(VLOOKUP(I19,'Related Worktags'!B:M,4,FALSE),"")))))))))))))))))</f>
        <v/>
      </c>
      <c r="P19" s="17" t="str">
        <f>_xlfn.IFNA(VLOOKUP(I19,'Related Worktags'!B:M,9,FALSE),"")</f>
        <v/>
      </c>
      <c r="Q19" s="29" t="str">
        <f>_xlfn.IFNA(VLOOKUP(P19,Crosswalk!$E:$F,2,FALSE),"")</f>
        <v/>
      </c>
      <c r="R19" s="36" t="str">
        <f>_xlfn.IFNA(VLOOKUP(G19,Crosswalk!B:F,4,FALSE),"")</f>
        <v/>
      </c>
      <c r="S19" s="37" t="str">
        <f>_xlfn.IFNA(VLOOKUP(C19,Crosswalk!B:F,5,FALSE),"")</f>
        <v/>
      </c>
      <c r="T19" s="48"/>
    </row>
    <row r="20" spans="1:20" x14ac:dyDescent="0.25">
      <c r="A20" s="14"/>
      <c r="B20" s="23"/>
      <c r="C20" s="15"/>
      <c r="D20" s="23"/>
      <c r="E20" s="24"/>
      <c r="F20" s="16" t="str">
        <f>_xlfn.IFNA(VLOOKUP(C20,Crosswalk!B:C,2,FALSE),"")</f>
        <v/>
      </c>
      <c r="G20" s="20" t="str">
        <f t="shared" si="0"/>
        <v/>
      </c>
      <c r="H20" s="22"/>
      <c r="I20" s="28" t="str">
        <f>_xlfn.IFNA(IF(AND(A20="000000000",LEFT(E20,1)="B"),VLOOKUP(E20,Crosswalk!B:F,4,FALSE),
IF(LEFT(A20,4)="CLUB",VLOOKUP(E20,Crosswalk!B:F,4,FALSE),
IF(RIGHT(A20,5)="FUNDS",VLOOKUP(E20,Crosswalk!B:F,4,FALSE),
IF(RIGHT(A20,5)="STRIN",VLOOKUP(E20,Crosswalk!B:F,4,FALSE),
IF(RIGHT(A20,5)="FACST",VLOOKUP(E20,Crosswalk!B:F,4,FALSE),
IF(RIGHT(A20,5)="OTHER",VLOOKUP(E20,Crosswalk!B:F,4,FALSE),VLOOKUP(A20,Crosswalk!B:F,4,FALSE))))))),"")</f>
        <v/>
      </c>
      <c r="J20" s="29" t="str">
        <f>_xlfn.IFNA(IF(AND(A20="000000000",LEFT(E20,1)="B"),VLOOKUP(E20,Crosswalk!B:F,5,FALSE),
IF(LEFT(A20,4)="CLUB",VLOOKUP(E20,Crosswalk!B:F,5,FALSE),
IF(RIGHT(A20,5)="FUNDS",VLOOKUP(E20,Crosswalk!B:F,5,FALSE),
IF(RIGHT(A20,5)="STRIN",VLOOKUP(E20,Crosswalk!B:F,5,FALSE),
IF(RIGHT(A20,5)="FACST",VLOOKUP(E20,Crosswalk!B:F,5,FALSE),
IF(RIGHT(A20,5)="OTHER",VLOOKUP(E20,Crosswalk!B:F,5,FALSE),VLOOKUP(A20,Crosswalk!B:F,5,FALSE))))))),"")</f>
        <v/>
      </c>
      <c r="K20" s="32" t="str">
        <f>_xlfn.IFNA(VLOOKUP(A20,'Related Worktags'!B:K,10,FALSE),"")</f>
        <v/>
      </c>
      <c r="L20" s="17" t="str">
        <f>_xlfn.IFNA(VLOOKUP(K20,Crosswalk!$E:$F,2,FALSE),"")</f>
        <v/>
      </c>
      <c r="M20" s="18" t="str">
        <f>_xlfn.IFNA(VLOOKUP(I20,'Related Worktags'!B:M,3,FALSE),"")</f>
        <v/>
      </c>
      <c r="N20" s="17" t="str">
        <f>_xlfn.IFNA(VLOOKUP(M20,Crosswalk!$E:$F,2,FALSE),"")</f>
        <v/>
      </c>
      <c r="O20" s="18" t="str">
        <f xml:space="preserve">
IF(E20="Z03TR","FND_11",
IF(E20="Z03UU","FND_10",
IF(E20="Z03UD","FND_10",
IF(E20="Z04PR","FND_03",
IF(E20="Z04UD","FND_05",
IF(E20="Z04UU","FND_05",
IF(E20="Z05TR","FND_07",
IF(E20="Z05PR","FND_06",
IF(E20="Z05UU","FND_08",
IF(E20="Z05UD","FND_09",
IF(E20="Z06UU","FND_10",
IF(E20="Z06TR","FND_11",
IF(E20="Z08UU","FND_16",
IF(E20="20000","FND_02",
IF(E20="70000","FND_15",
IF(LEFT(E20,1)="U","FND_13",
_xlfn.IFNA(VLOOKUP(I20,'Related Worktags'!B:M,4,FALSE),"")))))))))))))))))</f>
        <v/>
      </c>
      <c r="P20" s="17" t="str">
        <f>_xlfn.IFNA(VLOOKUP(I20,'Related Worktags'!B:M,9,FALSE),"")</f>
        <v/>
      </c>
      <c r="Q20" s="29" t="str">
        <f>_xlfn.IFNA(VLOOKUP(P20,Crosswalk!$E:$F,2,FALSE),"")</f>
        <v/>
      </c>
      <c r="R20" s="36" t="str">
        <f>_xlfn.IFNA(VLOOKUP(G20,Crosswalk!B:F,4,FALSE),"")</f>
        <v/>
      </c>
      <c r="S20" s="37" t="str">
        <f>_xlfn.IFNA(VLOOKUP(C20,Crosswalk!B:F,5,FALSE),"")</f>
        <v/>
      </c>
      <c r="T20" s="48"/>
    </row>
    <row r="21" spans="1:20" x14ac:dyDescent="0.25">
      <c r="A21" s="14"/>
      <c r="B21" s="23"/>
      <c r="C21" s="15"/>
      <c r="D21" s="23"/>
      <c r="E21" s="24"/>
      <c r="F21" s="16" t="str">
        <f>_xlfn.IFNA(VLOOKUP(C21,Crosswalk!B:C,2,FALSE),"")</f>
        <v/>
      </c>
      <c r="G21" s="20" t="str">
        <f t="shared" si="0"/>
        <v/>
      </c>
      <c r="H21" s="22"/>
      <c r="I21" s="28" t="str">
        <f>_xlfn.IFNA(IF(AND(A21="000000000",LEFT(E21,1)="B"),VLOOKUP(E21,Crosswalk!B:F,4,FALSE),
IF(LEFT(A21,4)="CLUB",VLOOKUP(E21,Crosswalk!B:F,4,FALSE),
IF(RIGHT(A21,5)="FUNDS",VLOOKUP(E21,Crosswalk!B:F,4,FALSE),
IF(RIGHT(A21,5)="STRIN",VLOOKUP(E21,Crosswalk!B:F,4,FALSE),
IF(RIGHT(A21,5)="FACST",VLOOKUP(E21,Crosswalk!B:F,4,FALSE),
IF(RIGHT(A21,5)="OTHER",VLOOKUP(E21,Crosswalk!B:F,4,FALSE),VLOOKUP(A21,Crosswalk!B:F,4,FALSE))))))),"")</f>
        <v/>
      </c>
      <c r="J21" s="29" t="str">
        <f>_xlfn.IFNA(IF(AND(A21="000000000",LEFT(E21,1)="B"),VLOOKUP(E21,Crosswalk!B:F,5,FALSE),
IF(LEFT(A21,4)="CLUB",VLOOKUP(E21,Crosswalk!B:F,5,FALSE),
IF(RIGHT(A21,5)="FUNDS",VLOOKUP(E21,Crosswalk!B:F,5,FALSE),
IF(RIGHT(A21,5)="STRIN",VLOOKUP(E21,Crosswalk!B:F,5,FALSE),
IF(RIGHT(A21,5)="FACST",VLOOKUP(E21,Crosswalk!B:F,5,FALSE),
IF(RIGHT(A21,5)="OTHER",VLOOKUP(E21,Crosswalk!B:F,5,FALSE),VLOOKUP(A21,Crosswalk!B:F,5,FALSE))))))),"")</f>
        <v/>
      </c>
      <c r="K21" s="32" t="str">
        <f>_xlfn.IFNA(VLOOKUP(A21,'Related Worktags'!B:K,10,FALSE),"")</f>
        <v/>
      </c>
      <c r="L21" s="17" t="str">
        <f>_xlfn.IFNA(VLOOKUP(K21,Crosswalk!$E:$F,2,FALSE),"")</f>
        <v/>
      </c>
      <c r="M21" s="18" t="str">
        <f>_xlfn.IFNA(VLOOKUP(I21,'Related Worktags'!B:M,3,FALSE),"")</f>
        <v/>
      </c>
      <c r="N21" s="17" t="str">
        <f>_xlfn.IFNA(VLOOKUP(M21,Crosswalk!$E:$F,2,FALSE),"")</f>
        <v/>
      </c>
      <c r="O21" s="18" t="str">
        <f xml:space="preserve">
IF(E21="Z03TR","FND_11",
IF(E21="Z03UU","FND_10",
IF(E21="Z03UD","FND_10",
IF(E21="Z04PR","FND_03",
IF(E21="Z04UD","FND_05",
IF(E21="Z04UU","FND_05",
IF(E21="Z05TR","FND_07",
IF(E21="Z05PR","FND_06",
IF(E21="Z05UU","FND_08",
IF(E21="Z05UD","FND_09",
IF(E21="Z06UU","FND_10",
IF(E21="Z06TR","FND_11",
IF(E21="Z08UU","FND_16",
IF(E21="20000","FND_02",
IF(E21="70000","FND_15",
IF(LEFT(E21,1)="U","FND_13",
_xlfn.IFNA(VLOOKUP(I21,'Related Worktags'!B:M,4,FALSE),"")))))))))))))))))</f>
        <v/>
      </c>
      <c r="P21" s="17" t="str">
        <f>_xlfn.IFNA(VLOOKUP(I21,'Related Worktags'!B:M,9,FALSE),"")</f>
        <v/>
      </c>
      <c r="Q21" s="29" t="str">
        <f>_xlfn.IFNA(VLOOKUP(P21,Crosswalk!$E:$F,2,FALSE),"")</f>
        <v/>
      </c>
      <c r="R21" s="36" t="str">
        <f>_xlfn.IFNA(VLOOKUP(G21,Crosswalk!B:F,4,FALSE),"")</f>
        <v/>
      </c>
      <c r="S21" s="37" t="str">
        <f>_xlfn.IFNA(VLOOKUP(C21,Crosswalk!B:F,5,FALSE),"")</f>
        <v/>
      </c>
      <c r="T21" s="48"/>
    </row>
    <row r="22" spans="1:20" x14ac:dyDescent="0.25">
      <c r="A22" s="14"/>
      <c r="B22" s="23"/>
      <c r="C22" s="15"/>
      <c r="D22" s="23"/>
      <c r="E22" s="24"/>
      <c r="F22" s="16" t="str">
        <f>_xlfn.IFNA(VLOOKUP(C22,Crosswalk!B:C,2,FALSE),"")</f>
        <v/>
      </c>
      <c r="G22" s="20" t="str">
        <f t="shared" si="0"/>
        <v/>
      </c>
      <c r="H22" s="22"/>
      <c r="I22" s="28" t="str">
        <f>_xlfn.IFNA(IF(AND(A22="000000000",LEFT(E22,1)="B"),VLOOKUP(E22,Crosswalk!B:F,4,FALSE),
IF(LEFT(A22,4)="CLUB",VLOOKUP(E22,Crosswalk!B:F,4,FALSE),
IF(RIGHT(A22,5)="FUNDS",VLOOKUP(E22,Crosswalk!B:F,4,FALSE),
IF(RIGHT(A22,5)="STRIN",VLOOKUP(E22,Crosswalk!B:F,4,FALSE),
IF(RIGHT(A22,5)="FACST",VLOOKUP(E22,Crosswalk!B:F,4,FALSE),
IF(RIGHT(A22,5)="OTHER",VLOOKUP(E22,Crosswalk!B:F,4,FALSE),VLOOKUP(A22,Crosswalk!B:F,4,FALSE))))))),"")</f>
        <v/>
      </c>
      <c r="J22" s="29" t="str">
        <f>_xlfn.IFNA(IF(AND(A22="000000000",LEFT(E22,1)="B"),VLOOKUP(E22,Crosswalk!B:F,5,FALSE),
IF(LEFT(A22,4)="CLUB",VLOOKUP(E22,Crosswalk!B:F,5,FALSE),
IF(RIGHT(A22,5)="FUNDS",VLOOKUP(E22,Crosswalk!B:F,5,FALSE),
IF(RIGHT(A22,5)="STRIN",VLOOKUP(E22,Crosswalk!B:F,5,FALSE),
IF(RIGHT(A22,5)="FACST",VLOOKUP(E22,Crosswalk!B:F,5,FALSE),
IF(RIGHT(A22,5)="OTHER",VLOOKUP(E22,Crosswalk!B:F,5,FALSE),VLOOKUP(A22,Crosswalk!B:F,5,FALSE))))))),"")</f>
        <v/>
      </c>
      <c r="K22" s="32" t="str">
        <f>_xlfn.IFNA(VLOOKUP(A22,'Related Worktags'!B:K,10,FALSE),"")</f>
        <v/>
      </c>
      <c r="L22" s="17" t="str">
        <f>_xlfn.IFNA(VLOOKUP(K22,Crosswalk!$E:$F,2,FALSE),"")</f>
        <v/>
      </c>
      <c r="M22" s="18" t="str">
        <f>_xlfn.IFNA(VLOOKUP(I22,'Related Worktags'!B:M,3,FALSE),"")</f>
        <v/>
      </c>
      <c r="N22" s="17" t="str">
        <f>_xlfn.IFNA(VLOOKUP(M22,Crosswalk!$E:$F,2,FALSE),"")</f>
        <v/>
      </c>
      <c r="O22" s="18" t="str">
        <f xml:space="preserve">
IF(E22="Z03TR","FND_11",
IF(E22="Z03UU","FND_10",
IF(E22="Z03UD","FND_10",
IF(E22="Z04PR","FND_03",
IF(E22="Z04UD","FND_05",
IF(E22="Z04UU","FND_05",
IF(E22="Z05TR","FND_07",
IF(E22="Z05PR","FND_06",
IF(E22="Z05UU","FND_08",
IF(E22="Z05UD","FND_09",
IF(E22="Z06UU","FND_10",
IF(E22="Z06TR","FND_11",
IF(E22="Z08UU","FND_16",
IF(E22="20000","FND_02",
IF(E22="70000","FND_15",
IF(LEFT(E22,1)="U","FND_13",
_xlfn.IFNA(VLOOKUP(I22,'Related Worktags'!B:M,4,FALSE),"")))))))))))))))))</f>
        <v/>
      </c>
      <c r="P22" s="17" t="str">
        <f>_xlfn.IFNA(VLOOKUP(I22,'Related Worktags'!B:M,9,FALSE),"")</f>
        <v/>
      </c>
      <c r="Q22" s="29" t="str">
        <f>_xlfn.IFNA(VLOOKUP(P22,Crosswalk!$E:$F,2,FALSE),"")</f>
        <v/>
      </c>
      <c r="R22" s="36" t="str">
        <f>_xlfn.IFNA(VLOOKUP(G22,Crosswalk!B:F,4,FALSE),"")</f>
        <v/>
      </c>
      <c r="S22" s="37" t="str">
        <f>_xlfn.IFNA(VLOOKUP(C22,Crosswalk!B:F,5,FALSE),"")</f>
        <v/>
      </c>
      <c r="T22" s="48"/>
    </row>
    <row r="23" spans="1:20" x14ac:dyDescent="0.25">
      <c r="A23" s="14"/>
      <c r="B23" s="23"/>
      <c r="C23" s="15"/>
      <c r="D23" s="23"/>
      <c r="E23" s="24"/>
      <c r="F23" s="16" t="str">
        <f>_xlfn.IFNA(VLOOKUP(C23,Crosswalk!B:C,2,FALSE),"")</f>
        <v/>
      </c>
      <c r="G23" s="20" t="str">
        <f t="shared" si="0"/>
        <v/>
      </c>
      <c r="H23" s="22"/>
      <c r="I23" s="28" t="str">
        <f>_xlfn.IFNA(IF(AND(A23="000000000",LEFT(E23,1)="B"),VLOOKUP(E23,Crosswalk!B:F,4,FALSE),
IF(LEFT(A23,4)="CLUB",VLOOKUP(E23,Crosswalk!B:F,4,FALSE),
IF(RIGHT(A23,5)="FUNDS",VLOOKUP(E23,Crosswalk!B:F,4,FALSE),
IF(RIGHT(A23,5)="STRIN",VLOOKUP(E23,Crosswalk!B:F,4,FALSE),
IF(RIGHT(A23,5)="FACST",VLOOKUP(E23,Crosswalk!B:F,4,FALSE),
IF(RIGHT(A23,5)="OTHER",VLOOKUP(E23,Crosswalk!B:F,4,FALSE),VLOOKUP(A23,Crosswalk!B:F,4,FALSE))))))),"")</f>
        <v/>
      </c>
      <c r="J23" s="29" t="str">
        <f>_xlfn.IFNA(IF(AND(A23="000000000",LEFT(E23,1)="B"),VLOOKUP(E23,Crosswalk!B:F,5,FALSE),
IF(LEFT(A23,4)="CLUB",VLOOKUP(E23,Crosswalk!B:F,5,FALSE),
IF(RIGHT(A23,5)="FUNDS",VLOOKUP(E23,Crosswalk!B:F,5,FALSE),
IF(RIGHT(A23,5)="STRIN",VLOOKUP(E23,Crosswalk!B:F,5,FALSE),
IF(RIGHT(A23,5)="FACST",VLOOKUP(E23,Crosswalk!B:F,5,FALSE),
IF(RIGHT(A23,5)="OTHER",VLOOKUP(E23,Crosswalk!B:F,5,FALSE),VLOOKUP(A23,Crosswalk!B:F,5,FALSE))))))),"")</f>
        <v/>
      </c>
      <c r="K23" s="32" t="str">
        <f>_xlfn.IFNA(VLOOKUP(A23,'Related Worktags'!B:K,10,FALSE),"")</f>
        <v/>
      </c>
      <c r="L23" s="17" t="str">
        <f>_xlfn.IFNA(VLOOKUP(K23,Crosswalk!$E:$F,2,FALSE),"")</f>
        <v/>
      </c>
      <c r="M23" s="18" t="str">
        <f>_xlfn.IFNA(VLOOKUP(I23,'Related Worktags'!B:M,3,FALSE),"")</f>
        <v/>
      </c>
      <c r="N23" s="17" t="str">
        <f>_xlfn.IFNA(VLOOKUP(M23,Crosswalk!$E:$F,2,FALSE),"")</f>
        <v/>
      </c>
      <c r="O23" s="18" t="str">
        <f xml:space="preserve">
IF(E23="Z03TR","FND_11",
IF(E23="Z03UU","FND_10",
IF(E23="Z03UD","FND_10",
IF(E23="Z04PR","FND_03",
IF(E23="Z04UD","FND_05",
IF(E23="Z04UU","FND_05",
IF(E23="Z05TR","FND_07",
IF(E23="Z05PR","FND_06",
IF(E23="Z05UU","FND_08",
IF(E23="Z05UD","FND_09",
IF(E23="Z06UU","FND_10",
IF(E23="Z06TR","FND_11",
IF(E23="Z08UU","FND_16",
IF(E23="20000","FND_02",
IF(E23="70000","FND_15",
IF(LEFT(E23,1)="U","FND_13",
_xlfn.IFNA(VLOOKUP(I23,'Related Worktags'!B:M,4,FALSE),"")))))))))))))))))</f>
        <v/>
      </c>
      <c r="P23" s="17" t="str">
        <f>_xlfn.IFNA(VLOOKUP(I23,'Related Worktags'!B:M,9,FALSE),"")</f>
        <v/>
      </c>
      <c r="Q23" s="29" t="str">
        <f>_xlfn.IFNA(VLOOKUP(P23,Crosswalk!$E:$F,2,FALSE),"")</f>
        <v/>
      </c>
      <c r="R23" s="36" t="str">
        <f>_xlfn.IFNA(VLOOKUP(G23,Crosswalk!B:F,4,FALSE),"")</f>
        <v/>
      </c>
      <c r="S23" s="37" t="str">
        <f>_xlfn.IFNA(VLOOKUP(C23,Crosswalk!B:F,5,FALSE),"")</f>
        <v/>
      </c>
      <c r="T23" s="48"/>
    </row>
    <row r="24" spans="1:20" x14ac:dyDescent="0.25">
      <c r="A24" s="14"/>
      <c r="B24" s="23"/>
      <c r="C24" s="15"/>
      <c r="D24" s="23"/>
      <c r="E24" s="24"/>
      <c r="F24" s="16" t="str">
        <f>_xlfn.IFNA(VLOOKUP(C24,Crosswalk!B:C,2,FALSE),"")</f>
        <v/>
      </c>
      <c r="G24" s="20" t="str">
        <f t="shared" si="0"/>
        <v/>
      </c>
      <c r="H24" s="22"/>
      <c r="I24" s="28" t="str">
        <f>_xlfn.IFNA(IF(AND(A24="000000000",LEFT(E24,1)="B"),VLOOKUP(E24,Crosswalk!B:F,4,FALSE),
IF(LEFT(A24,4)="CLUB",VLOOKUP(E24,Crosswalk!B:F,4,FALSE),
IF(RIGHT(A24,5)="FUNDS",VLOOKUP(E24,Crosswalk!B:F,4,FALSE),
IF(RIGHT(A24,5)="STRIN",VLOOKUP(E24,Crosswalk!B:F,4,FALSE),
IF(RIGHT(A24,5)="FACST",VLOOKUP(E24,Crosswalk!B:F,4,FALSE),
IF(RIGHT(A24,5)="OTHER",VLOOKUP(E24,Crosswalk!B:F,4,FALSE),VLOOKUP(A24,Crosswalk!B:F,4,FALSE))))))),"")</f>
        <v/>
      </c>
      <c r="J24" s="29" t="str">
        <f>_xlfn.IFNA(IF(AND(A24="000000000",LEFT(E24,1)="B"),VLOOKUP(E24,Crosswalk!B:F,5,FALSE),
IF(LEFT(A24,4)="CLUB",VLOOKUP(E24,Crosswalk!B:F,5,FALSE),
IF(RIGHT(A24,5)="FUNDS",VLOOKUP(E24,Crosswalk!B:F,5,FALSE),
IF(RIGHT(A24,5)="STRIN",VLOOKUP(E24,Crosswalk!B:F,5,FALSE),
IF(RIGHT(A24,5)="FACST",VLOOKUP(E24,Crosswalk!B:F,5,FALSE),
IF(RIGHT(A24,5)="OTHER",VLOOKUP(E24,Crosswalk!B:F,5,FALSE),VLOOKUP(A24,Crosswalk!B:F,5,FALSE))))))),"")</f>
        <v/>
      </c>
      <c r="K24" s="32" t="str">
        <f>_xlfn.IFNA(VLOOKUP(A24,'Related Worktags'!B:K,10,FALSE),"")</f>
        <v/>
      </c>
      <c r="L24" s="17" t="str">
        <f>_xlfn.IFNA(VLOOKUP(K24,Crosswalk!$E:$F,2,FALSE),"")</f>
        <v/>
      </c>
      <c r="M24" s="18" t="str">
        <f>_xlfn.IFNA(VLOOKUP(I24,'Related Worktags'!B:M,3,FALSE),"")</f>
        <v/>
      </c>
      <c r="N24" s="17" t="str">
        <f>_xlfn.IFNA(VLOOKUP(M24,Crosswalk!$E:$F,2,FALSE),"")</f>
        <v/>
      </c>
      <c r="O24" s="18" t="str">
        <f xml:space="preserve">
IF(E24="Z03TR","FND_11",
IF(E24="Z03UU","FND_10",
IF(E24="Z03UD","FND_10",
IF(E24="Z04PR","FND_03",
IF(E24="Z04UD","FND_05",
IF(E24="Z04UU","FND_05",
IF(E24="Z05TR","FND_07",
IF(E24="Z05PR","FND_06",
IF(E24="Z05UU","FND_08",
IF(E24="Z05UD","FND_09",
IF(E24="Z06UU","FND_10",
IF(E24="Z06TR","FND_11",
IF(E24="Z08UU","FND_16",
IF(E24="20000","FND_02",
IF(E24="70000","FND_15",
IF(LEFT(E24,1)="U","FND_13",
_xlfn.IFNA(VLOOKUP(I24,'Related Worktags'!B:M,4,FALSE),"")))))))))))))))))</f>
        <v/>
      </c>
      <c r="P24" s="17" t="str">
        <f>_xlfn.IFNA(VLOOKUP(I24,'Related Worktags'!B:M,9,FALSE),"")</f>
        <v/>
      </c>
      <c r="Q24" s="29" t="str">
        <f>_xlfn.IFNA(VLOOKUP(P24,Crosswalk!$E:$F,2,FALSE),"")</f>
        <v/>
      </c>
      <c r="R24" s="36" t="str">
        <f>_xlfn.IFNA(VLOOKUP(G24,Crosswalk!B:F,4,FALSE),"")</f>
        <v/>
      </c>
      <c r="S24" s="37" t="str">
        <f>_xlfn.IFNA(VLOOKUP(C24,Crosswalk!B:F,5,FALSE),"")</f>
        <v/>
      </c>
      <c r="T24" s="48"/>
    </row>
    <row r="25" spans="1:20" x14ac:dyDescent="0.25">
      <c r="A25" s="14"/>
      <c r="B25" s="23"/>
      <c r="C25" s="15"/>
      <c r="D25" s="23"/>
      <c r="E25" s="24"/>
      <c r="F25" s="16" t="str">
        <f>_xlfn.IFNA(VLOOKUP(C25,Crosswalk!B:C,2,FALSE),"")</f>
        <v/>
      </c>
      <c r="G25" s="20" t="str">
        <f t="shared" si="0"/>
        <v/>
      </c>
      <c r="H25" s="22"/>
      <c r="I25" s="28" t="str">
        <f>_xlfn.IFNA(IF(AND(A25="000000000",LEFT(E25,1)="B"),VLOOKUP(E25,Crosswalk!B:F,4,FALSE),
IF(LEFT(A25,4)="CLUB",VLOOKUP(E25,Crosswalk!B:F,4,FALSE),
IF(RIGHT(A25,5)="FUNDS",VLOOKUP(E25,Crosswalk!B:F,4,FALSE),
IF(RIGHT(A25,5)="STRIN",VLOOKUP(E25,Crosswalk!B:F,4,FALSE),
IF(RIGHT(A25,5)="FACST",VLOOKUP(E25,Crosswalk!B:F,4,FALSE),
IF(RIGHT(A25,5)="OTHER",VLOOKUP(E25,Crosswalk!B:F,4,FALSE),VLOOKUP(A25,Crosswalk!B:F,4,FALSE))))))),"")</f>
        <v/>
      </c>
      <c r="J25" s="29" t="str">
        <f>_xlfn.IFNA(IF(AND(A25="000000000",LEFT(E25,1)="B"),VLOOKUP(E25,Crosswalk!B:F,5,FALSE),
IF(LEFT(A25,4)="CLUB",VLOOKUP(E25,Crosswalk!B:F,5,FALSE),
IF(RIGHT(A25,5)="FUNDS",VLOOKUP(E25,Crosswalk!B:F,5,FALSE),
IF(RIGHT(A25,5)="STRIN",VLOOKUP(E25,Crosswalk!B:F,5,FALSE),
IF(RIGHT(A25,5)="FACST",VLOOKUP(E25,Crosswalk!B:F,5,FALSE),
IF(RIGHT(A25,5)="OTHER",VLOOKUP(E25,Crosswalk!B:F,5,FALSE),VLOOKUP(A25,Crosswalk!B:F,5,FALSE))))))),"")</f>
        <v/>
      </c>
      <c r="K25" s="32" t="str">
        <f>_xlfn.IFNA(VLOOKUP(A25,'Related Worktags'!B:K,10,FALSE),"")</f>
        <v/>
      </c>
      <c r="L25" s="17" t="str">
        <f>_xlfn.IFNA(VLOOKUP(K25,Crosswalk!$E:$F,2,FALSE),"")</f>
        <v/>
      </c>
      <c r="M25" s="18" t="str">
        <f>_xlfn.IFNA(VLOOKUP(I25,'Related Worktags'!B:M,3,FALSE),"")</f>
        <v/>
      </c>
      <c r="N25" s="17" t="str">
        <f>_xlfn.IFNA(VLOOKUP(M25,Crosswalk!$E:$F,2,FALSE),"")</f>
        <v/>
      </c>
      <c r="O25" s="18" t="str">
        <f xml:space="preserve">
IF(E25="Z03TR","FND_11",
IF(E25="Z03UU","FND_10",
IF(E25="Z03UD","FND_10",
IF(E25="Z04PR","FND_03",
IF(E25="Z04UD","FND_05",
IF(E25="Z04UU","FND_05",
IF(E25="Z05TR","FND_07",
IF(E25="Z05PR","FND_06",
IF(E25="Z05UU","FND_08",
IF(E25="Z05UD","FND_09",
IF(E25="Z06UU","FND_10",
IF(E25="Z06TR","FND_11",
IF(E25="Z08UU","FND_16",
IF(E25="20000","FND_02",
IF(E25="70000","FND_15",
IF(LEFT(E25,1)="U","FND_13",
_xlfn.IFNA(VLOOKUP(I25,'Related Worktags'!B:M,4,FALSE),"")))))))))))))))))</f>
        <v/>
      </c>
      <c r="P25" s="17" t="str">
        <f>_xlfn.IFNA(VLOOKUP(I25,'Related Worktags'!B:M,9,FALSE),"")</f>
        <v/>
      </c>
      <c r="Q25" s="29" t="str">
        <f>_xlfn.IFNA(VLOOKUP(P25,Crosswalk!$E:$F,2,FALSE),"")</f>
        <v/>
      </c>
      <c r="R25" s="36" t="str">
        <f>_xlfn.IFNA(VLOOKUP(G25,Crosswalk!B:F,4,FALSE),"")</f>
        <v/>
      </c>
      <c r="S25" s="37" t="str">
        <f>_xlfn.IFNA(VLOOKUP(C25,Crosswalk!B:F,5,FALSE),"")</f>
        <v/>
      </c>
      <c r="T25" s="48"/>
    </row>
    <row r="26" spans="1:20" x14ac:dyDescent="0.25">
      <c r="A26" s="14"/>
      <c r="B26" s="23"/>
      <c r="C26" s="15"/>
      <c r="D26" s="23"/>
      <c r="E26" s="24"/>
      <c r="F26" s="16" t="str">
        <f>_xlfn.IFNA(VLOOKUP(C26,Crosswalk!B:C,2,FALSE),"")</f>
        <v/>
      </c>
      <c r="G26" s="20" t="str">
        <f t="shared" si="0"/>
        <v/>
      </c>
      <c r="H26" s="22"/>
      <c r="I26" s="28" t="str">
        <f>_xlfn.IFNA(IF(AND(A26="000000000",LEFT(E26,1)="B"),VLOOKUP(E26,Crosswalk!B:F,4,FALSE),
IF(LEFT(A26,4)="CLUB",VLOOKUP(E26,Crosswalk!B:F,4,FALSE),
IF(RIGHT(A26,5)="FUNDS",VLOOKUP(E26,Crosswalk!B:F,4,FALSE),
IF(RIGHT(A26,5)="STRIN",VLOOKUP(E26,Crosswalk!B:F,4,FALSE),
IF(RIGHT(A26,5)="FACST",VLOOKUP(E26,Crosswalk!B:F,4,FALSE),
IF(RIGHT(A26,5)="OTHER",VLOOKUP(E26,Crosswalk!B:F,4,FALSE),VLOOKUP(A26,Crosswalk!B:F,4,FALSE))))))),"")</f>
        <v/>
      </c>
      <c r="J26" s="29" t="str">
        <f>_xlfn.IFNA(IF(AND(A26="000000000",LEFT(E26,1)="B"),VLOOKUP(E26,Crosswalk!B:F,5,FALSE),
IF(LEFT(A26,4)="CLUB",VLOOKUP(E26,Crosswalk!B:F,5,FALSE),
IF(RIGHT(A26,5)="FUNDS",VLOOKUP(E26,Crosswalk!B:F,5,FALSE),
IF(RIGHT(A26,5)="STRIN",VLOOKUP(E26,Crosswalk!B:F,5,FALSE),
IF(RIGHT(A26,5)="FACST",VLOOKUP(E26,Crosswalk!B:F,5,FALSE),
IF(RIGHT(A26,5)="OTHER",VLOOKUP(E26,Crosswalk!B:F,5,FALSE),VLOOKUP(A26,Crosswalk!B:F,5,FALSE))))))),"")</f>
        <v/>
      </c>
      <c r="K26" s="32" t="str">
        <f>_xlfn.IFNA(VLOOKUP(A26,'Related Worktags'!B:K,10,FALSE),"")</f>
        <v/>
      </c>
      <c r="L26" s="17" t="str">
        <f>_xlfn.IFNA(VLOOKUP(K26,Crosswalk!$E:$F,2,FALSE),"")</f>
        <v/>
      </c>
      <c r="M26" s="18" t="str">
        <f>_xlfn.IFNA(VLOOKUP(I26,'Related Worktags'!B:M,3,FALSE),"")</f>
        <v/>
      </c>
      <c r="N26" s="17" t="str">
        <f>_xlfn.IFNA(VLOOKUP(M26,Crosswalk!$E:$F,2,FALSE),"")</f>
        <v/>
      </c>
      <c r="O26" s="18" t="str">
        <f xml:space="preserve">
IF(E26="Z03TR","FND_11",
IF(E26="Z03UU","FND_10",
IF(E26="Z03UD","FND_10",
IF(E26="Z04PR","FND_03",
IF(E26="Z04UD","FND_05",
IF(E26="Z04UU","FND_05",
IF(E26="Z05TR","FND_07",
IF(E26="Z05PR","FND_06",
IF(E26="Z05UU","FND_08",
IF(E26="Z05UD","FND_09",
IF(E26="Z06UU","FND_10",
IF(E26="Z06TR","FND_11",
IF(E26="Z08UU","FND_16",
IF(E26="20000","FND_02",
IF(E26="70000","FND_15",
IF(LEFT(E26,1)="U","FND_13",
_xlfn.IFNA(VLOOKUP(I26,'Related Worktags'!B:M,4,FALSE),"")))))))))))))))))</f>
        <v/>
      </c>
      <c r="P26" s="17" t="str">
        <f>_xlfn.IFNA(VLOOKUP(I26,'Related Worktags'!B:M,9,FALSE),"")</f>
        <v/>
      </c>
      <c r="Q26" s="29" t="str">
        <f>_xlfn.IFNA(VLOOKUP(P26,Crosswalk!$E:$F,2,FALSE),"")</f>
        <v/>
      </c>
      <c r="R26" s="36" t="str">
        <f>_xlfn.IFNA(VLOOKUP(G26,Crosswalk!B:F,4,FALSE),"")</f>
        <v/>
      </c>
      <c r="S26" s="37" t="str">
        <f>_xlfn.IFNA(VLOOKUP(C26,Crosswalk!B:F,5,FALSE),"")</f>
        <v/>
      </c>
      <c r="T26" s="48"/>
    </row>
    <row r="27" spans="1:20" x14ac:dyDescent="0.25">
      <c r="A27" s="14"/>
      <c r="B27" s="23"/>
      <c r="C27" s="15"/>
      <c r="D27" s="23"/>
      <c r="E27" s="24"/>
      <c r="F27" s="16" t="str">
        <f>_xlfn.IFNA(VLOOKUP(C27,Crosswalk!B:C,2,FALSE),"")</f>
        <v/>
      </c>
      <c r="G27" s="20" t="str">
        <f t="shared" si="0"/>
        <v/>
      </c>
      <c r="H27" s="22"/>
      <c r="I27" s="28" t="str">
        <f>_xlfn.IFNA(IF(AND(A27="000000000",LEFT(E27,1)="B"),VLOOKUP(E27,Crosswalk!B:F,4,FALSE),
IF(LEFT(A27,4)="CLUB",VLOOKUP(E27,Crosswalk!B:F,4,FALSE),
IF(RIGHT(A27,5)="FUNDS",VLOOKUP(E27,Crosswalk!B:F,4,FALSE),
IF(RIGHT(A27,5)="STRIN",VLOOKUP(E27,Crosswalk!B:F,4,FALSE),
IF(RIGHT(A27,5)="FACST",VLOOKUP(E27,Crosswalk!B:F,4,FALSE),
IF(RIGHT(A27,5)="OTHER",VLOOKUP(E27,Crosswalk!B:F,4,FALSE),VLOOKUP(A27,Crosswalk!B:F,4,FALSE))))))),"")</f>
        <v/>
      </c>
      <c r="J27" s="29" t="str">
        <f>_xlfn.IFNA(IF(AND(A27="000000000",LEFT(E27,1)="B"),VLOOKUP(E27,Crosswalk!B:F,5,FALSE),
IF(LEFT(A27,4)="CLUB",VLOOKUP(E27,Crosswalk!B:F,5,FALSE),
IF(RIGHT(A27,5)="FUNDS",VLOOKUP(E27,Crosswalk!B:F,5,FALSE),
IF(RIGHT(A27,5)="STRIN",VLOOKUP(E27,Crosswalk!B:F,5,FALSE),
IF(RIGHT(A27,5)="FACST",VLOOKUP(E27,Crosswalk!B:F,5,FALSE),
IF(RIGHT(A27,5)="OTHER",VLOOKUP(E27,Crosswalk!B:F,5,FALSE),VLOOKUP(A27,Crosswalk!B:F,5,FALSE))))))),"")</f>
        <v/>
      </c>
      <c r="K27" s="32" t="str">
        <f>_xlfn.IFNA(VLOOKUP(A27,'Related Worktags'!B:K,10,FALSE),"")</f>
        <v/>
      </c>
      <c r="L27" s="17" t="str">
        <f>_xlfn.IFNA(VLOOKUP(K27,Crosswalk!$E:$F,2,FALSE),"")</f>
        <v/>
      </c>
      <c r="M27" s="18" t="str">
        <f>_xlfn.IFNA(VLOOKUP(I27,'Related Worktags'!B:M,3,FALSE),"")</f>
        <v/>
      </c>
      <c r="N27" s="17" t="str">
        <f>_xlfn.IFNA(VLOOKUP(M27,Crosswalk!$E:$F,2,FALSE),"")</f>
        <v/>
      </c>
      <c r="O27" s="18" t="str">
        <f xml:space="preserve">
IF(E27="Z03TR","FND_11",
IF(E27="Z03UU","FND_10",
IF(E27="Z03UD","FND_10",
IF(E27="Z04PR","FND_03",
IF(E27="Z04UD","FND_05",
IF(E27="Z04UU","FND_05",
IF(E27="Z05TR","FND_07",
IF(E27="Z05PR","FND_06",
IF(E27="Z05UU","FND_08",
IF(E27="Z05UD","FND_09",
IF(E27="Z06UU","FND_10",
IF(E27="Z06TR","FND_11",
IF(E27="Z08UU","FND_16",
IF(E27="20000","FND_02",
IF(E27="70000","FND_15",
IF(LEFT(E27,1)="U","FND_13",
_xlfn.IFNA(VLOOKUP(I27,'Related Worktags'!B:M,4,FALSE),"")))))))))))))))))</f>
        <v/>
      </c>
      <c r="P27" s="17" t="str">
        <f>_xlfn.IFNA(VLOOKUP(I27,'Related Worktags'!B:M,9,FALSE),"")</f>
        <v/>
      </c>
      <c r="Q27" s="29" t="str">
        <f>_xlfn.IFNA(VLOOKUP(P27,Crosswalk!$E:$F,2,FALSE),"")</f>
        <v/>
      </c>
      <c r="R27" s="36" t="str">
        <f>_xlfn.IFNA(VLOOKUP(G27,Crosswalk!B:F,4,FALSE),"")</f>
        <v/>
      </c>
      <c r="S27" s="37" t="str">
        <f>_xlfn.IFNA(VLOOKUP(C27,Crosswalk!B:F,5,FALSE),"")</f>
        <v/>
      </c>
      <c r="T27" s="48"/>
    </row>
    <row r="28" spans="1:20" x14ac:dyDescent="0.25">
      <c r="A28" s="14"/>
      <c r="B28" s="23"/>
      <c r="C28" s="15"/>
      <c r="D28" s="23"/>
      <c r="E28" s="24"/>
      <c r="F28" s="16" t="str">
        <f>_xlfn.IFNA(VLOOKUP(C28,Crosswalk!B:C,2,FALSE),"")</f>
        <v/>
      </c>
      <c r="G28" s="20" t="str">
        <f t="shared" si="0"/>
        <v/>
      </c>
      <c r="H28" s="22"/>
      <c r="I28" s="28" t="str">
        <f>_xlfn.IFNA(IF(AND(A28="000000000",LEFT(E28,1)="B"),VLOOKUP(E28,Crosswalk!B:F,4,FALSE),
IF(LEFT(A28,4)="CLUB",VLOOKUP(E28,Crosswalk!B:F,4,FALSE),
IF(RIGHT(A28,5)="FUNDS",VLOOKUP(E28,Crosswalk!B:F,4,FALSE),
IF(RIGHT(A28,5)="STRIN",VLOOKUP(E28,Crosswalk!B:F,4,FALSE),
IF(RIGHT(A28,5)="FACST",VLOOKUP(E28,Crosswalk!B:F,4,FALSE),
IF(RIGHT(A28,5)="OTHER",VLOOKUP(E28,Crosswalk!B:F,4,FALSE),VLOOKUP(A28,Crosswalk!B:F,4,FALSE))))))),"")</f>
        <v/>
      </c>
      <c r="J28" s="29" t="str">
        <f>_xlfn.IFNA(IF(AND(A28="000000000",LEFT(E28,1)="B"),VLOOKUP(E28,Crosswalk!B:F,5,FALSE),
IF(LEFT(A28,4)="CLUB",VLOOKUP(E28,Crosswalk!B:F,5,FALSE),
IF(RIGHT(A28,5)="FUNDS",VLOOKUP(E28,Crosswalk!B:F,5,FALSE),
IF(RIGHT(A28,5)="STRIN",VLOOKUP(E28,Crosswalk!B:F,5,FALSE),
IF(RIGHT(A28,5)="FACST",VLOOKUP(E28,Crosswalk!B:F,5,FALSE),
IF(RIGHT(A28,5)="OTHER",VLOOKUP(E28,Crosswalk!B:F,5,FALSE),VLOOKUP(A28,Crosswalk!B:F,5,FALSE))))))),"")</f>
        <v/>
      </c>
      <c r="K28" s="32" t="str">
        <f>_xlfn.IFNA(VLOOKUP(A28,'Related Worktags'!B:K,10,FALSE),"")</f>
        <v/>
      </c>
      <c r="L28" s="17" t="str">
        <f>_xlfn.IFNA(VLOOKUP(K28,Crosswalk!$E:$F,2,FALSE),"")</f>
        <v/>
      </c>
      <c r="M28" s="18" t="str">
        <f>_xlfn.IFNA(VLOOKUP(I28,'Related Worktags'!B:M,3,FALSE),"")</f>
        <v/>
      </c>
      <c r="N28" s="17" t="str">
        <f>_xlfn.IFNA(VLOOKUP(M28,Crosswalk!$E:$F,2,FALSE),"")</f>
        <v/>
      </c>
      <c r="O28" s="18" t="str">
        <f xml:space="preserve">
IF(E28="Z03TR","FND_11",
IF(E28="Z03UU","FND_10",
IF(E28="Z03UD","FND_10",
IF(E28="Z04PR","FND_03",
IF(E28="Z04UD","FND_05",
IF(E28="Z04UU","FND_05",
IF(E28="Z05TR","FND_07",
IF(E28="Z05PR","FND_06",
IF(E28="Z05UU","FND_08",
IF(E28="Z05UD","FND_09",
IF(E28="Z06UU","FND_10",
IF(E28="Z06TR","FND_11",
IF(E28="Z08UU","FND_16",
IF(E28="20000","FND_02",
IF(E28="70000","FND_15",
IF(LEFT(E28,1)="U","FND_13",
_xlfn.IFNA(VLOOKUP(I28,'Related Worktags'!B:M,4,FALSE),"")))))))))))))))))</f>
        <v/>
      </c>
      <c r="P28" s="17" t="str">
        <f>_xlfn.IFNA(VLOOKUP(I28,'Related Worktags'!B:M,9,FALSE),"")</f>
        <v/>
      </c>
      <c r="Q28" s="29" t="str">
        <f>_xlfn.IFNA(VLOOKUP(P28,Crosswalk!$E:$F,2,FALSE),"")</f>
        <v/>
      </c>
      <c r="R28" s="36" t="str">
        <f>_xlfn.IFNA(VLOOKUP(G28,Crosswalk!B:F,4,FALSE),"")</f>
        <v/>
      </c>
      <c r="S28" s="37" t="str">
        <f>_xlfn.IFNA(VLOOKUP(C28,Crosswalk!B:F,5,FALSE),"")</f>
        <v/>
      </c>
      <c r="T28" s="48"/>
    </row>
    <row r="29" spans="1:20" x14ac:dyDescent="0.25">
      <c r="A29" s="14"/>
      <c r="B29" s="23"/>
      <c r="C29" s="15"/>
      <c r="D29" s="23"/>
      <c r="E29" s="24"/>
      <c r="F29" s="16" t="str">
        <f>_xlfn.IFNA(VLOOKUP(C29,Crosswalk!B:C,2,FALSE),"")</f>
        <v/>
      </c>
      <c r="G29" s="20" t="str">
        <f t="shared" si="0"/>
        <v/>
      </c>
      <c r="H29" s="22"/>
      <c r="I29" s="28" t="str">
        <f>_xlfn.IFNA(IF(AND(A29="000000000",LEFT(E29,1)="B"),VLOOKUP(E29,Crosswalk!B:F,4,FALSE),
IF(LEFT(A29,4)="CLUB",VLOOKUP(E29,Crosswalk!B:F,4,FALSE),
IF(RIGHT(A29,5)="FUNDS",VLOOKUP(E29,Crosswalk!B:F,4,FALSE),
IF(RIGHT(A29,5)="STRIN",VLOOKUP(E29,Crosswalk!B:F,4,FALSE),
IF(RIGHT(A29,5)="FACST",VLOOKUP(E29,Crosswalk!B:F,4,FALSE),
IF(RIGHT(A29,5)="OTHER",VLOOKUP(E29,Crosswalk!B:F,4,FALSE),VLOOKUP(A29,Crosswalk!B:F,4,FALSE))))))),"")</f>
        <v/>
      </c>
      <c r="J29" s="29" t="str">
        <f>_xlfn.IFNA(IF(AND(A29="000000000",LEFT(E29,1)="B"),VLOOKUP(E29,Crosswalk!B:F,5,FALSE),
IF(LEFT(A29,4)="CLUB",VLOOKUP(E29,Crosswalk!B:F,5,FALSE),
IF(RIGHT(A29,5)="FUNDS",VLOOKUP(E29,Crosswalk!B:F,5,FALSE),
IF(RIGHT(A29,5)="STRIN",VLOOKUP(E29,Crosswalk!B:F,5,FALSE),
IF(RIGHT(A29,5)="FACST",VLOOKUP(E29,Crosswalk!B:F,5,FALSE),
IF(RIGHT(A29,5)="OTHER",VLOOKUP(E29,Crosswalk!B:F,5,FALSE),VLOOKUP(A29,Crosswalk!B:F,5,FALSE))))))),"")</f>
        <v/>
      </c>
      <c r="K29" s="32" t="str">
        <f>_xlfn.IFNA(VLOOKUP(A29,'Related Worktags'!B:K,10,FALSE),"")</f>
        <v/>
      </c>
      <c r="L29" s="17" t="str">
        <f>_xlfn.IFNA(VLOOKUP(K29,Crosswalk!$E:$F,2,FALSE),"")</f>
        <v/>
      </c>
      <c r="M29" s="18" t="str">
        <f>_xlfn.IFNA(VLOOKUP(I29,'Related Worktags'!B:M,3,FALSE),"")</f>
        <v/>
      </c>
      <c r="N29" s="17" t="str">
        <f>_xlfn.IFNA(VLOOKUP(M29,Crosswalk!$E:$F,2,FALSE),"")</f>
        <v/>
      </c>
      <c r="O29" s="18" t="str">
        <f xml:space="preserve">
IF(E29="Z03TR","FND_11",
IF(E29="Z03UU","FND_10",
IF(E29="Z03UD","FND_10",
IF(E29="Z04PR","FND_03",
IF(E29="Z04UD","FND_05",
IF(E29="Z04UU","FND_05",
IF(E29="Z05TR","FND_07",
IF(E29="Z05PR","FND_06",
IF(E29="Z05UU","FND_08",
IF(E29="Z05UD","FND_09",
IF(E29="Z06UU","FND_10",
IF(E29="Z06TR","FND_11",
IF(E29="Z08UU","FND_16",
IF(E29="20000","FND_02",
IF(E29="70000","FND_15",
IF(LEFT(E29,1)="U","FND_13",
_xlfn.IFNA(VLOOKUP(I29,'Related Worktags'!B:M,4,FALSE),"")))))))))))))))))</f>
        <v/>
      </c>
      <c r="P29" s="17" t="str">
        <f>_xlfn.IFNA(VLOOKUP(I29,'Related Worktags'!B:M,9,FALSE),"")</f>
        <v/>
      </c>
      <c r="Q29" s="29" t="str">
        <f>_xlfn.IFNA(VLOOKUP(P29,Crosswalk!$E:$F,2,FALSE),"")</f>
        <v/>
      </c>
      <c r="R29" s="36" t="str">
        <f>_xlfn.IFNA(VLOOKUP(G29,Crosswalk!B:F,4,FALSE),"")</f>
        <v/>
      </c>
      <c r="S29" s="37" t="str">
        <f>_xlfn.IFNA(VLOOKUP(C29,Crosswalk!B:F,5,FALSE),"")</f>
        <v/>
      </c>
      <c r="T29" s="48"/>
    </row>
    <row r="30" spans="1:20" x14ac:dyDescent="0.25">
      <c r="A30" s="14"/>
      <c r="B30" s="23"/>
      <c r="C30" s="15"/>
      <c r="D30" s="23"/>
      <c r="E30" s="24"/>
      <c r="F30" s="16" t="str">
        <f>_xlfn.IFNA(VLOOKUP(C30,Crosswalk!B:C,2,FALSE),"")</f>
        <v/>
      </c>
      <c r="G30" s="20" t="str">
        <f t="shared" si="0"/>
        <v/>
      </c>
      <c r="H30" s="22"/>
      <c r="I30" s="28" t="str">
        <f>_xlfn.IFNA(IF(AND(A30="000000000",LEFT(E30,1)="B"),VLOOKUP(E30,Crosswalk!B:F,4,FALSE),
IF(LEFT(A30,4)="CLUB",VLOOKUP(E30,Crosswalk!B:F,4,FALSE),
IF(RIGHT(A30,5)="FUNDS",VLOOKUP(E30,Crosswalk!B:F,4,FALSE),
IF(RIGHT(A30,5)="STRIN",VLOOKUP(E30,Crosswalk!B:F,4,FALSE),
IF(RIGHT(A30,5)="FACST",VLOOKUP(E30,Crosswalk!B:F,4,FALSE),
IF(RIGHT(A30,5)="OTHER",VLOOKUP(E30,Crosswalk!B:F,4,FALSE),VLOOKUP(A30,Crosswalk!B:F,4,FALSE))))))),"")</f>
        <v/>
      </c>
      <c r="J30" s="29" t="str">
        <f>_xlfn.IFNA(IF(AND(A30="000000000",LEFT(E30,1)="B"),VLOOKUP(E30,Crosswalk!B:F,5,FALSE),
IF(LEFT(A30,4)="CLUB",VLOOKUP(E30,Crosswalk!B:F,5,FALSE),
IF(RIGHT(A30,5)="FUNDS",VLOOKUP(E30,Crosswalk!B:F,5,FALSE),
IF(RIGHT(A30,5)="STRIN",VLOOKUP(E30,Crosswalk!B:F,5,FALSE),
IF(RIGHT(A30,5)="FACST",VLOOKUP(E30,Crosswalk!B:F,5,FALSE),
IF(RIGHT(A30,5)="OTHER",VLOOKUP(E30,Crosswalk!B:F,5,FALSE),VLOOKUP(A30,Crosswalk!B:F,5,FALSE))))))),"")</f>
        <v/>
      </c>
      <c r="K30" s="32" t="str">
        <f>_xlfn.IFNA(VLOOKUP(A30,'Related Worktags'!B:K,10,FALSE),"")</f>
        <v/>
      </c>
      <c r="L30" s="17" t="str">
        <f>_xlfn.IFNA(VLOOKUP(K30,Crosswalk!$E:$F,2,FALSE),"")</f>
        <v/>
      </c>
      <c r="M30" s="18" t="str">
        <f>_xlfn.IFNA(VLOOKUP(I30,'Related Worktags'!B:M,3,FALSE),"")</f>
        <v/>
      </c>
      <c r="N30" s="17" t="str">
        <f>_xlfn.IFNA(VLOOKUP(M30,Crosswalk!$E:$F,2,FALSE),"")</f>
        <v/>
      </c>
      <c r="O30" s="18" t="str">
        <f xml:space="preserve">
IF(E30="Z03TR","FND_11",
IF(E30="Z03UU","FND_10",
IF(E30="Z03UD","FND_10",
IF(E30="Z04PR","FND_03",
IF(E30="Z04UD","FND_05",
IF(E30="Z04UU","FND_05",
IF(E30="Z05TR","FND_07",
IF(E30="Z05PR","FND_06",
IF(E30="Z05UU","FND_08",
IF(E30="Z05UD","FND_09",
IF(E30="Z06UU","FND_10",
IF(E30="Z06TR","FND_11",
IF(E30="Z08UU","FND_16",
IF(E30="20000","FND_02",
IF(E30="70000","FND_15",
IF(LEFT(E30,1)="U","FND_13",
_xlfn.IFNA(VLOOKUP(I30,'Related Worktags'!B:M,4,FALSE),"")))))))))))))))))</f>
        <v/>
      </c>
      <c r="P30" s="17" t="str">
        <f>_xlfn.IFNA(VLOOKUP(I30,'Related Worktags'!B:M,9,FALSE),"")</f>
        <v/>
      </c>
      <c r="Q30" s="29" t="str">
        <f>_xlfn.IFNA(VLOOKUP(P30,Crosswalk!$E:$F,2,FALSE),"")</f>
        <v/>
      </c>
      <c r="R30" s="36" t="str">
        <f>_xlfn.IFNA(VLOOKUP(G30,Crosswalk!B:F,4,FALSE),"")</f>
        <v/>
      </c>
      <c r="S30" s="37" t="str">
        <f>_xlfn.IFNA(VLOOKUP(C30,Crosswalk!B:F,5,FALSE),"")</f>
        <v/>
      </c>
      <c r="T30" s="48"/>
    </row>
    <row r="31" spans="1:20" x14ac:dyDescent="0.25">
      <c r="A31" s="14"/>
      <c r="B31" s="23"/>
      <c r="C31" s="15"/>
      <c r="D31" s="23"/>
      <c r="E31" s="24"/>
      <c r="F31" s="16" t="str">
        <f>_xlfn.IFNA(VLOOKUP(C31,Crosswalk!B:C,2,FALSE),"")</f>
        <v/>
      </c>
      <c r="G31" s="20" t="str">
        <f t="shared" si="0"/>
        <v/>
      </c>
      <c r="H31" s="22"/>
      <c r="I31" s="28" t="str">
        <f>_xlfn.IFNA(IF(AND(A31="000000000",LEFT(E31,1)="B"),VLOOKUP(E31,Crosswalk!B:F,4,FALSE),
IF(LEFT(A31,4)="CLUB",VLOOKUP(E31,Crosswalk!B:F,4,FALSE),
IF(RIGHT(A31,5)="FUNDS",VLOOKUP(E31,Crosswalk!B:F,4,FALSE),
IF(RIGHT(A31,5)="STRIN",VLOOKUP(E31,Crosswalk!B:F,4,FALSE),
IF(RIGHT(A31,5)="FACST",VLOOKUP(E31,Crosswalk!B:F,4,FALSE),
IF(RIGHT(A31,5)="OTHER",VLOOKUP(E31,Crosswalk!B:F,4,FALSE),VLOOKUP(A31,Crosswalk!B:F,4,FALSE))))))),"")</f>
        <v/>
      </c>
      <c r="J31" s="29" t="str">
        <f>_xlfn.IFNA(IF(AND(A31="000000000",LEFT(E31,1)="B"),VLOOKUP(E31,Crosswalk!B:F,5,FALSE),
IF(LEFT(A31,4)="CLUB",VLOOKUP(E31,Crosswalk!B:F,5,FALSE),
IF(RIGHT(A31,5)="FUNDS",VLOOKUP(E31,Crosswalk!B:F,5,FALSE),
IF(RIGHT(A31,5)="STRIN",VLOOKUP(E31,Crosswalk!B:F,5,FALSE),
IF(RIGHT(A31,5)="FACST",VLOOKUP(E31,Crosswalk!B:F,5,FALSE),
IF(RIGHT(A31,5)="OTHER",VLOOKUP(E31,Crosswalk!B:F,5,FALSE),VLOOKUP(A31,Crosswalk!B:F,5,FALSE))))))),"")</f>
        <v/>
      </c>
      <c r="K31" s="32" t="str">
        <f>_xlfn.IFNA(VLOOKUP(A31,'Related Worktags'!B:K,10,FALSE),"")</f>
        <v/>
      </c>
      <c r="L31" s="17" t="str">
        <f>_xlfn.IFNA(VLOOKUP(K31,Crosswalk!$E:$F,2,FALSE),"")</f>
        <v/>
      </c>
      <c r="M31" s="18" t="str">
        <f>_xlfn.IFNA(VLOOKUP(I31,'Related Worktags'!B:M,3,FALSE),"")</f>
        <v/>
      </c>
      <c r="N31" s="17" t="str">
        <f>_xlfn.IFNA(VLOOKUP(M31,Crosswalk!$E:$F,2,FALSE),"")</f>
        <v/>
      </c>
      <c r="O31" s="18" t="str">
        <f xml:space="preserve">
IF(E31="Z03TR","FND_11",
IF(E31="Z03UU","FND_10",
IF(E31="Z03UD","FND_10",
IF(E31="Z04PR","FND_03",
IF(E31="Z04UD","FND_05",
IF(E31="Z04UU","FND_05",
IF(E31="Z05TR","FND_07",
IF(E31="Z05PR","FND_06",
IF(E31="Z05UU","FND_08",
IF(E31="Z05UD","FND_09",
IF(E31="Z06UU","FND_10",
IF(E31="Z06TR","FND_11",
IF(E31="Z08UU","FND_16",
IF(E31="20000","FND_02",
IF(E31="70000","FND_15",
IF(LEFT(E31,1)="U","FND_13",
_xlfn.IFNA(VLOOKUP(I31,'Related Worktags'!B:M,4,FALSE),"")))))))))))))))))</f>
        <v/>
      </c>
      <c r="P31" s="17" t="str">
        <f>_xlfn.IFNA(VLOOKUP(I31,'Related Worktags'!B:M,9,FALSE),"")</f>
        <v/>
      </c>
      <c r="Q31" s="29" t="str">
        <f>_xlfn.IFNA(VLOOKUP(P31,Crosswalk!$E:$F,2,FALSE),"")</f>
        <v/>
      </c>
      <c r="R31" s="36" t="str">
        <f>_xlfn.IFNA(VLOOKUP(G31,Crosswalk!B:F,4,FALSE),"")</f>
        <v/>
      </c>
      <c r="S31" s="37" t="str">
        <f>_xlfn.IFNA(VLOOKUP(C31,Crosswalk!B:F,5,FALSE),"")</f>
        <v/>
      </c>
      <c r="T31" s="48"/>
    </row>
    <row r="32" spans="1:20" x14ac:dyDescent="0.25">
      <c r="A32" s="14"/>
      <c r="B32" s="23"/>
      <c r="C32" s="15"/>
      <c r="D32" s="23"/>
      <c r="E32" s="24"/>
      <c r="F32" s="16" t="str">
        <f>_xlfn.IFNA(VLOOKUP(C32,Crosswalk!B:C,2,FALSE),"")</f>
        <v/>
      </c>
      <c r="G32" s="20" t="str">
        <f t="shared" si="0"/>
        <v/>
      </c>
      <c r="H32" s="22"/>
      <c r="I32" s="28" t="str">
        <f>_xlfn.IFNA(IF(AND(A32="000000000",LEFT(E32,1)="B"),VLOOKUP(E32,Crosswalk!B:F,4,FALSE),
IF(LEFT(A32,4)="CLUB",VLOOKUP(E32,Crosswalk!B:F,4,FALSE),
IF(RIGHT(A32,5)="FUNDS",VLOOKUP(E32,Crosswalk!B:F,4,FALSE),
IF(RIGHT(A32,5)="STRIN",VLOOKUP(E32,Crosswalk!B:F,4,FALSE),
IF(RIGHT(A32,5)="FACST",VLOOKUP(E32,Crosswalk!B:F,4,FALSE),
IF(RIGHT(A32,5)="OTHER",VLOOKUP(E32,Crosswalk!B:F,4,FALSE),VLOOKUP(A32,Crosswalk!B:F,4,FALSE))))))),"")</f>
        <v/>
      </c>
      <c r="J32" s="29" t="str">
        <f>_xlfn.IFNA(IF(AND(A32="000000000",LEFT(E32,1)="B"),VLOOKUP(E32,Crosswalk!B:F,5,FALSE),
IF(LEFT(A32,4)="CLUB",VLOOKUP(E32,Crosswalk!B:F,5,FALSE),
IF(RIGHT(A32,5)="FUNDS",VLOOKUP(E32,Crosswalk!B:F,5,FALSE),
IF(RIGHT(A32,5)="STRIN",VLOOKUP(E32,Crosswalk!B:F,5,FALSE),
IF(RIGHT(A32,5)="FACST",VLOOKUP(E32,Crosswalk!B:F,5,FALSE),
IF(RIGHT(A32,5)="OTHER",VLOOKUP(E32,Crosswalk!B:F,5,FALSE),VLOOKUP(A32,Crosswalk!B:F,5,FALSE))))))),"")</f>
        <v/>
      </c>
      <c r="K32" s="32" t="str">
        <f>_xlfn.IFNA(VLOOKUP(A32,'Related Worktags'!B:K,10,FALSE),"")</f>
        <v/>
      </c>
      <c r="L32" s="17" t="str">
        <f>_xlfn.IFNA(VLOOKUP(K32,Crosswalk!$E:$F,2,FALSE),"")</f>
        <v/>
      </c>
      <c r="M32" s="18" t="str">
        <f>_xlfn.IFNA(VLOOKUP(I32,'Related Worktags'!B:M,3,FALSE),"")</f>
        <v/>
      </c>
      <c r="N32" s="17" t="str">
        <f>_xlfn.IFNA(VLOOKUP(M32,Crosswalk!$E:$F,2,FALSE),"")</f>
        <v/>
      </c>
      <c r="O32" s="18" t="str">
        <f xml:space="preserve">
IF(E32="Z03TR","FND_11",
IF(E32="Z03UU","FND_10",
IF(E32="Z03UD","FND_10",
IF(E32="Z04PR","FND_03",
IF(E32="Z04UD","FND_05",
IF(E32="Z04UU","FND_05",
IF(E32="Z05TR","FND_07",
IF(E32="Z05PR","FND_06",
IF(E32="Z05UU","FND_08",
IF(E32="Z05UD","FND_09",
IF(E32="Z06UU","FND_10",
IF(E32="Z06TR","FND_11",
IF(E32="Z08UU","FND_16",
IF(E32="20000","FND_02",
IF(E32="70000","FND_15",
IF(LEFT(E32,1)="U","FND_13",
_xlfn.IFNA(VLOOKUP(I32,'Related Worktags'!B:M,4,FALSE),"")))))))))))))))))</f>
        <v/>
      </c>
      <c r="P32" s="17" t="str">
        <f>_xlfn.IFNA(VLOOKUP(I32,'Related Worktags'!B:M,9,FALSE),"")</f>
        <v/>
      </c>
      <c r="Q32" s="29" t="str">
        <f>_xlfn.IFNA(VLOOKUP(P32,Crosswalk!$E:$F,2,FALSE),"")</f>
        <v/>
      </c>
      <c r="R32" s="36" t="str">
        <f>_xlfn.IFNA(VLOOKUP(G32,Crosswalk!B:F,4,FALSE),"")</f>
        <v/>
      </c>
      <c r="S32" s="37" t="str">
        <f>_xlfn.IFNA(VLOOKUP(C32,Crosswalk!B:F,5,FALSE),"")</f>
        <v/>
      </c>
      <c r="T32" s="48"/>
    </row>
    <row r="33" spans="1:20" x14ac:dyDescent="0.25">
      <c r="A33" s="14"/>
      <c r="B33" s="23"/>
      <c r="C33" s="15"/>
      <c r="D33" s="23"/>
      <c r="E33" s="24"/>
      <c r="F33" s="16" t="str">
        <f>_xlfn.IFNA(VLOOKUP(C33,Crosswalk!B:C,2,FALSE),"")</f>
        <v/>
      </c>
      <c r="G33" s="20" t="str">
        <f t="shared" si="0"/>
        <v/>
      </c>
      <c r="H33" s="22"/>
      <c r="I33" s="28" t="str">
        <f>_xlfn.IFNA(IF(AND(A33="000000000",LEFT(E33,1)="B"),VLOOKUP(E33,Crosswalk!B:F,4,FALSE),
IF(LEFT(A33,4)="CLUB",VLOOKUP(E33,Crosswalk!B:F,4,FALSE),
IF(RIGHT(A33,5)="FUNDS",VLOOKUP(E33,Crosswalk!B:F,4,FALSE),
IF(RIGHT(A33,5)="STRIN",VLOOKUP(E33,Crosswalk!B:F,4,FALSE),
IF(RIGHT(A33,5)="FACST",VLOOKUP(E33,Crosswalk!B:F,4,FALSE),
IF(RIGHT(A33,5)="OTHER",VLOOKUP(E33,Crosswalk!B:F,4,FALSE),VLOOKUP(A33,Crosswalk!B:F,4,FALSE))))))),"")</f>
        <v/>
      </c>
      <c r="J33" s="29" t="str">
        <f>_xlfn.IFNA(IF(AND(A33="000000000",LEFT(E33,1)="B"),VLOOKUP(E33,Crosswalk!B:F,5,FALSE),
IF(LEFT(A33,4)="CLUB",VLOOKUP(E33,Crosswalk!B:F,5,FALSE),
IF(RIGHT(A33,5)="FUNDS",VLOOKUP(E33,Crosswalk!B:F,5,FALSE),
IF(RIGHT(A33,5)="STRIN",VLOOKUP(E33,Crosswalk!B:F,5,FALSE),
IF(RIGHT(A33,5)="FACST",VLOOKUP(E33,Crosswalk!B:F,5,FALSE),
IF(RIGHT(A33,5)="OTHER",VLOOKUP(E33,Crosswalk!B:F,5,FALSE),VLOOKUP(A33,Crosswalk!B:F,5,FALSE))))))),"")</f>
        <v/>
      </c>
      <c r="K33" s="32" t="str">
        <f>_xlfn.IFNA(VLOOKUP(A33,'Related Worktags'!B:K,10,FALSE),"")</f>
        <v/>
      </c>
      <c r="L33" s="17" t="str">
        <f>_xlfn.IFNA(VLOOKUP(K33,Crosswalk!$E:$F,2,FALSE),"")</f>
        <v/>
      </c>
      <c r="M33" s="18" t="str">
        <f>_xlfn.IFNA(VLOOKUP(I33,'Related Worktags'!B:M,3,FALSE),"")</f>
        <v/>
      </c>
      <c r="N33" s="17" t="str">
        <f>_xlfn.IFNA(VLOOKUP(M33,Crosswalk!$E:$F,2,FALSE),"")</f>
        <v/>
      </c>
      <c r="O33" s="18" t="str">
        <f xml:space="preserve">
IF(E33="Z03TR","FND_11",
IF(E33="Z03UU","FND_10",
IF(E33="Z03UD","FND_10",
IF(E33="Z04PR","FND_03",
IF(E33="Z04UD","FND_05",
IF(E33="Z04UU","FND_05",
IF(E33="Z05TR","FND_07",
IF(E33="Z05PR","FND_06",
IF(E33="Z05UU","FND_08",
IF(E33="Z05UD","FND_09",
IF(E33="Z06UU","FND_10",
IF(E33="Z06TR","FND_11",
IF(E33="Z08UU","FND_16",
IF(E33="20000","FND_02",
IF(E33="70000","FND_15",
IF(LEFT(E33,1)="U","FND_13",
_xlfn.IFNA(VLOOKUP(I33,'Related Worktags'!B:M,4,FALSE),"")))))))))))))))))</f>
        <v/>
      </c>
      <c r="P33" s="17" t="str">
        <f>_xlfn.IFNA(VLOOKUP(I33,'Related Worktags'!B:M,9,FALSE),"")</f>
        <v/>
      </c>
      <c r="Q33" s="29" t="str">
        <f>_xlfn.IFNA(VLOOKUP(P33,Crosswalk!$E:$F,2,FALSE),"")</f>
        <v/>
      </c>
      <c r="R33" s="36" t="str">
        <f>_xlfn.IFNA(VLOOKUP(G33,Crosswalk!B:F,4,FALSE),"")</f>
        <v/>
      </c>
      <c r="S33" s="37" t="str">
        <f>_xlfn.IFNA(VLOOKUP(C33,Crosswalk!B:F,5,FALSE),"")</f>
        <v/>
      </c>
      <c r="T33" s="48"/>
    </row>
    <row r="34" spans="1:20" x14ac:dyDescent="0.25">
      <c r="A34" s="14"/>
      <c r="B34" s="23"/>
      <c r="C34" s="15"/>
      <c r="D34" s="23"/>
      <c r="E34" s="24"/>
      <c r="F34" s="16" t="str">
        <f>_xlfn.IFNA(VLOOKUP(C34,Crosswalk!B:C,2,FALSE),"")</f>
        <v/>
      </c>
      <c r="G34" s="20" t="str">
        <f t="shared" si="0"/>
        <v/>
      </c>
      <c r="H34" s="22"/>
      <c r="I34" s="28" t="str">
        <f>_xlfn.IFNA(IF(AND(A34="000000000",LEFT(E34,1)="B"),VLOOKUP(E34,Crosswalk!B:F,4,FALSE),
IF(LEFT(A34,4)="CLUB",VLOOKUP(E34,Crosswalk!B:F,4,FALSE),
IF(RIGHT(A34,5)="FUNDS",VLOOKUP(E34,Crosswalk!B:F,4,FALSE),
IF(RIGHT(A34,5)="STRIN",VLOOKUP(E34,Crosswalk!B:F,4,FALSE),
IF(RIGHT(A34,5)="FACST",VLOOKUP(E34,Crosswalk!B:F,4,FALSE),
IF(RIGHT(A34,5)="OTHER",VLOOKUP(E34,Crosswalk!B:F,4,FALSE),VLOOKUP(A34,Crosswalk!B:F,4,FALSE))))))),"")</f>
        <v/>
      </c>
      <c r="J34" s="29" t="str">
        <f>_xlfn.IFNA(IF(AND(A34="000000000",LEFT(E34,1)="B"),VLOOKUP(E34,Crosswalk!B:F,5,FALSE),
IF(LEFT(A34,4)="CLUB",VLOOKUP(E34,Crosswalk!B:F,5,FALSE),
IF(RIGHT(A34,5)="FUNDS",VLOOKUP(E34,Crosswalk!B:F,5,FALSE),
IF(RIGHT(A34,5)="STRIN",VLOOKUP(E34,Crosswalk!B:F,5,FALSE),
IF(RIGHT(A34,5)="FACST",VLOOKUP(E34,Crosswalk!B:F,5,FALSE),
IF(RIGHT(A34,5)="OTHER",VLOOKUP(E34,Crosswalk!B:F,5,FALSE),VLOOKUP(A34,Crosswalk!B:F,5,FALSE))))))),"")</f>
        <v/>
      </c>
      <c r="K34" s="32" t="str">
        <f>_xlfn.IFNA(VLOOKUP(A34,'Related Worktags'!B:K,10,FALSE),"")</f>
        <v/>
      </c>
      <c r="L34" s="17" t="str">
        <f>_xlfn.IFNA(VLOOKUP(K34,Crosswalk!$E:$F,2,FALSE),"")</f>
        <v/>
      </c>
      <c r="M34" s="18" t="str">
        <f>_xlfn.IFNA(VLOOKUP(I34,'Related Worktags'!B:M,3,FALSE),"")</f>
        <v/>
      </c>
      <c r="N34" s="17" t="str">
        <f>_xlfn.IFNA(VLOOKUP(M34,Crosswalk!$E:$F,2,FALSE),"")</f>
        <v/>
      </c>
      <c r="O34" s="18" t="str">
        <f xml:space="preserve">
IF(E34="Z03TR","FND_11",
IF(E34="Z03UU","FND_10",
IF(E34="Z03UD","FND_10",
IF(E34="Z04PR","FND_03",
IF(E34="Z04UD","FND_05",
IF(E34="Z04UU","FND_05",
IF(E34="Z05TR","FND_07",
IF(E34="Z05PR","FND_06",
IF(E34="Z05UU","FND_08",
IF(E34="Z05UD","FND_09",
IF(E34="Z06UU","FND_10",
IF(E34="Z06TR","FND_11",
IF(E34="Z08UU","FND_16",
IF(E34="20000","FND_02",
IF(E34="70000","FND_15",
IF(LEFT(E34,1)="U","FND_13",
_xlfn.IFNA(VLOOKUP(I34,'Related Worktags'!B:M,4,FALSE),"")))))))))))))))))</f>
        <v/>
      </c>
      <c r="P34" s="17" t="str">
        <f>_xlfn.IFNA(VLOOKUP(I34,'Related Worktags'!B:M,9,FALSE),"")</f>
        <v/>
      </c>
      <c r="Q34" s="29" t="str">
        <f>_xlfn.IFNA(VLOOKUP(P34,Crosswalk!$E:$F,2,FALSE),"")</f>
        <v/>
      </c>
      <c r="R34" s="36" t="str">
        <f>_xlfn.IFNA(VLOOKUP(G34,Crosswalk!B:F,4,FALSE),"")</f>
        <v/>
      </c>
      <c r="S34" s="37" t="str">
        <f>_xlfn.IFNA(VLOOKUP(C34,Crosswalk!B:F,5,FALSE),"")</f>
        <v/>
      </c>
      <c r="T34" s="48"/>
    </row>
    <row r="35" spans="1:20" x14ac:dyDescent="0.25">
      <c r="A35" s="14"/>
      <c r="B35" s="23"/>
      <c r="C35" s="15"/>
      <c r="D35" s="23"/>
      <c r="E35" s="24"/>
      <c r="F35" s="16" t="str">
        <f>_xlfn.IFNA(VLOOKUP(C35,Crosswalk!B:C,2,FALSE),"")</f>
        <v/>
      </c>
      <c r="G35" s="20" t="str">
        <f t="shared" si="0"/>
        <v/>
      </c>
      <c r="H35" s="22"/>
      <c r="I35" s="28" t="str">
        <f>_xlfn.IFNA(IF(AND(A35="000000000",LEFT(E35,1)="B"),VLOOKUP(E35,Crosswalk!B:F,4,FALSE),
IF(LEFT(A35,4)="CLUB",VLOOKUP(E35,Crosswalk!B:F,4,FALSE),
IF(RIGHT(A35,5)="FUNDS",VLOOKUP(E35,Crosswalk!B:F,4,FALSE),
IF(RIGHT(A35,5)="STRIN",VLOOKUP(E35,Crosswalk!B:F,4,FALSE),
IF(RIGHT(A35,5)="FACST",VLOOKUP(E35,Crosswalk!B:F,4,FALSE),
IF(RIGHT(A35,5)="OTHER",VLOOKUP(E35,Crosswalk!B:F,4,FALSE),VLOOKUP(A35,Crosswalk!B:F,4,FALSE))))))),"")</f>
        <v/>
      </c>
      <c r="J35" s="29" t="str">
        <f>_xlfn.IFNA(IF(AND(A35="000000000",LEFT(E35,1)="B"),VLOOKUP(E35,Crosswalk!B:F,5,FALSE),
IF(LEFT(A35,4)="CLUB",VLOOKUP(E35,Crosswalk!B:F,5,FALSE),
IF(RIGHT(A35,5)="FUNDS",VLOOKUP(E35,Crosswalk!B:F,5,FALSE),
IF(RIGHT(A35,5)="STRIN",VLOOKUP(E35,Crosswalk!B:F,5,FALSE),
IF(RIGHT(A35,5)="FACST",VLOOKUP(E35,Crosswalk!B:F,5,FALSE),
IF(RIGHT(A35,5)="OTHER",VLOOKUP(E35,Crosswalk!B:F,5,FALSE),VLOOKUP(A35,Crosswalk!B:F,5,FALSE))))))),"")</f>
        <v/>
      </c>
      <c r="K35" s="32" t="str">
        <f>_xlfn.IFNA(VLOOKUP(A35,'Related Worktags'!B:K,10,FALSE),"")</f>
        <v/>
      </c>
      <c r="L35" s="17" t="str">
        <f>_xlfn.IFNA(VLOOKUP(K35,Crosswalk!$E:$F,2,FALSE),"")</f>
        <v/>
      </c>
      <c r="M35" s="18" t="str">
        <f>_xlfn.IFNA(VLOOKUP(I35,'Related Worktags'!B:M,3,FALSE),"")</f>
        <v/>
      </c>
      <c r="N35" s="17" t="str">
        <f>_xlfn.IFNA(VLOOKUP(M35,Crosswalk!$E:$F,2,FALSE),"")</f>
        <v/>
      </c>
      <c r="O35" s="18" t="str">
        <f xml:space="preserve">
IF(E35="Z03TR","FND_11",
IF(E35="Z03UU","FND_10",
IF(E35="Z03UD","FND_10",
IF(E35="Z04PR","FND_03",
IF(E35="Z04UD","FND_05",
IF(E35="Z04UU","FND_05",
IF(E35="Z05TR","FND_07",
IF(E35="Z05PR","FND_06",
IF(E35="Z05UU","FND_08",
IF(E35="Z05UD","FND_09",
IF(E35="Z06UU","FND_10",
IF(E35="Z06TR","FND_11",
IF(E35="Z08UU","FND_16",
IF(E35="20000","FND_02",
IF(E35="70000","FND_15",
IF(LEFT(E35,1)="U","FND_13",
_xlfn.IFNA(VLOOKUP(I35,'Related Worktags'!B:M,4,FALSE),"")))))))))))))))))</f>
        <v/>
      </c>
      <c r="P35" s="17" t="str">
        <f>_xlfn.IFNA(VLOOKUP(I35,'Related Worktags'!B:M,9,FALSE),"")</f>
        <v/>
      </c>
      <c r="Q35" s="29" t="str">
        <f>_xlfn.IFNA(VLOOKUP(P35,Crosswalk!$E:$F,2,FALSE),"")</f>
        <v/>
      </c>
      <c r="R35" s="36" t="str">
        <f>_xlfn.IFNA(VLOOKUP(G35,Crosswalk!B:F,4,FALSE),"")</f>
        <v/>
      </c>
      <c r="S35" s="37" t="str">
        <f>_xlfn.IFNA(VLOOKUP(C35,Crosswalk!B:F,5,FALSE),"")</f>
        <v/>
      </c>
      <c r="T35" s="48"/>
    </row>
    <row r="36" spans="1:20" x14ac:dyDescent="0.25">
      <c r="A36" s="14"/>
      <c r="B36" s="23"/>
      <c r="C36" s="15"/>
      <c r="D36" s="23"/>
      <c r="E36" s="24"/>
      <c r="F36" s="16" t="str">
        <f>_xlfn.IFNA(VLOOKUP(C36,Crosswalk!B:C,2,FALSE),"")</f>
        <v/>
      </c>
      <c r="G36" s="20" t="str">
        <f t="shared" si="0"/>
        <v/>
      </c>
      <c r="H36" s="22"/>
      <c r="I36" s="28" t="str">
        <f>_xlfn.IFNA(IF(AND(A36="000000000",LEFT(E36,1)="B"),VLOOKUP(E36,Crosswalk!B:F,4,FALSE),
IF(LEFT(A36,4)="CLUB",VLOOKUP(E36,Crosswalk!B:F,4,FALSE),
IF(RIGHT(A36,5)="FUNDS",VLOOKUP(E36,Crosswalk!B:F,4,FALSE),
IF(RIGHT(A36,5)="STRIN",VLOOKUP(E36,Crosswalk!B:F,4,FALSE),
IF(RIGHT(A36,5)="FACST",VLOOKUP(E36,Crosswalk!B:F,4,FALSE),
IF(RIGHT(A36,5)="OTHER",VLOOKUP(E36,Crosswalk!B:F,4,FALSE),VLOOKUP(A36,Crosswalk!B:F,4,FALSE))))))),"")</f>
        <v/>
      </c>
      <c r="J36" s="29" t="str">
        <f>_xlfn.IFNA(IF(AND(A36="000000000",LEFT(E36,1)="B"),VLOOKUP(E36,Crosswalk!B:F,5,FALSE),
IF(LEFT(A36,4)="CLUB",VLOOKUP(E36,Crosswalk!B:F,5,FALSE),
IF(RIGHT(A36,5)="FUNDS",VLOOKUP(E36,Crosswalk!B:F,5,FALSE),
IF(RIGHT(A36,5)="STRIN",VLOOKUP(E36,Crosswalk!B:F,5,FALSE),
IF(RIGHT(A36,5)="FACST",VLOOKUP(E36,Crosswalk!B:F,5,FALSE),
IF(RIGHT(A36,5)="OTHER",VLOOKUP(E36,Crosswalk!B:F,5,FALSE),VLOOKUP(A36,Crosswalk!B:F,5,FALSE))))))),"")</f>
        <v/>
      </c>
      <c r="K36" s="32" t="str">
        <f>_xlfn.IFNA(VLOOKUP(A36,'Related Worktags'!B:K,10,FALSE),"")</f>
        <v/>
      </c>
      <c r="L36" s="17" t="str">
        <f>_xlfn.IFNA(VLOOKUP(K36,Crosswalk!$E:$F,2,FALSE),"")</f>
        <v/>
      </c>
      <c r="M36" s="18" t="str">
        <f>_xlfn.IFNA(VLOOKUP(I36,'Related Worktags'!B:M,3,FALSE),"")</f>
        <v/>
      </c>
      <c r="N36" s="17" t="str">
        <f>_xlfn.IFNA(VLOOKUP(M36,Crosswalk!$E:$F,2,FALSE),"")</f>
        <v/>
      </c>
      <c r="O36" s="18" t="str">
        <f xml:space="preserve">
IF(E36="Z03TR","FND_11",
IF(E36="Z03UU","FND_10",
IF(E36="Z03UD","FND_10",
IF(E36="Z04PR","FND_03",
IF(E36="Z04UD","FND_05",
IF(E36="Z04UU","FND_05",
IF(E36="Z05TR","FND_07",
IF(E36="Z05PR","FND_06",
IF(E36="Z05UU","FND_08",
IF(E36="Z05UD","FND_09",
IF(E36="Z06UU","FND_10",
IF(E36="Z06TR","FND_11",
IF(E36="Z08UU","FND_16",
IF(E36="20000","FND_02",
IF(E36="70000","FND_15",
IF(LEFT(E36,1)="U","FND_13",
_xlfn.IFNA(VLOOKUP(I36,'Related Worktags'!B:M,4,FALSE),"")))))))))))))))))</f>
        <v/>
      </c>
      <c r="P36" s="17" t="str">
        <f>_xlfn.IFNA(VLOOKUP(I36,'Related Worktags'!B:M,9,FALSE),"")</f>
        <v/>
      </c>
      <c r="Q36" s="29" t="str">
        <f>_xlfn.IFNA(VLOOKUP(P36,Crosswalk!$E:$F,2,FALSE),"")</f>
        <v/>
      </c>
      <c r="R36" s="36" t="str">
        <f>_xlfn.IFNA(VLOOKUP(G36,Crosswalk!B:F,4,FALSE),"")</f>
        <v/>
      </c>
      <c r="S36" s="37" t="str">
        <f>_xlfn.IFNA(VLOOKUP(C36,Crosswalk!B:F,5,FALSE),"")</f>
        <v/>
      </c>
      <c r="T36" s="48"/>
    </row>
    <row r="37" spans="1:20" x14ac:dyDescent="0.25">
      <c r="A37" s="14"/>
      <c r="B37" s="23"/>
      <c r="C37" s="15"/>
      <c r="D37" s="23"/>
      <c r="E37" s="24"/>
      <c r="F37" s="16" t="str">
        <f>_xlfn.IFNA(VLOOKUP(C37,Crosswalk!B:C,2,FALSE),"")</f>
        <v/>
      </c>
      <c r="G37" s="20" t="str">
        <f t="shared" si="0"/>
        <v/>
      </c>
      <c r="H37" s="22"/>
      <c r="I37" s="28" t="str">
        <f>_xlfn.IFNA(IF(AND(A37="000000000",LEFT(E37,1)="B"),VLOOKUP(E37,Crosswalk!B:F,4,FALSE),
IF(LEFT(A37,4)="CLUB",VLOOKUP(E37,Crosswalk!B:F,4,FALSE),
IF(RIGHT(A37,5)="FUNDS",VLOOKUP(E37,Crosswalk!B:F,4,FALSE),
IF(RIGHT(A37,5)="STRIN",VLOOKUP(E37,Crosswalk!B:F,4,FALSE),
IF(RIGHT(A37,5)="FACST",VLOOKUP(E37,Crosswalk!B:F,4,FALSE),
IF(RIGHT(A37,5)="OTHER",VLOOKUP(E37,Crosswalk!B:F,4,FALSE),VLOOKUP(A37,Crosswalk!B:F,4,FALSE))))))),"")</f>
        <v/>
      </c>
      <c r="J37" s="29" t="str">
        <f>_xlfn.IFNA(IF(AND(A37="000000000",LEFT(E37,1)="B"),VLOOKUP(E37,Crosswalk!B:F,5,FALSE),
IF(LEFT(A37,4)="CLUB",VLOOKUP(E37,Crosswalk!B:F,5,FALSE),
IF(RIGHT(A37,5)="FUNDS",VLOOKUP(E37,Crosswalk!B:F,5,FALSE),
IF(RIGHT(A37,5)="STRIN",VLOOKUP(E37,Crosswalk!B:F,5,FALSE),
IF(RIGHT(A37,5)="FACST",VLOOKUP(E37,Crosswalk!B:F,5,FALSE),
IF(RIGHT(A37,5)="OTHER",VLOOKUP(E37,Crosswalk!B:F,5,FALSE),VLOOKUP(A37,Crosswalk!B:F,5,FALSE))))))),"")</f>
        <v/>
      </c>
      <c r="K37" s="32" t="str">
        <f>_xlfn.IFNA(VLOOKUP(A37,'Related Worktags'!B:K,10,FALSE),"")</f>
        <v/>
      </c>
      <c r="L37" s="17" t="str">
        <f>_xlfn.IFNA(VLOOKUP(K37,Crosswalk!$E:$F,2,FALSE),"")</f>
        <v/>
      </c>
      <c r="M37" s="18" t="str">
        <f>_xlfn.IFNA(VLOOKUP(I37,'Related Worktags'!B:M,3,FALSE),"")</f>
        <v/>
      </c>
      <c r="N37" s="17" t="str">
        <f>_xlfn.IFNA(VLOOKUP(M37,Crosswalk!$E:$F,2,FALSE),"")</f>
        <v/>
      </c>
      <c r="O37" s="18" t="str">
        <f xml:space="preserve">
IF(E37="Z03TR","FND_11",
IF(E37="Z03UU","FND_10",
IF(E37="Z03UD","FND_10",
IF(E37="Z04PR","FND_03",
IF(E37="Z04UD","FND_05",
IF(E37="Z04UU","FND_05",
IF(E37="Z05TR","FND_07",
IF(E37="Z05PR","FND_06",
IF(E37="Z05UU","FND_08",
IF(E37="Z05UD","FND_09",
IF(E37="Z06UU","FND_10",
IF(E37="Z06TR","FND_11",
IF(E37="Z08UU","FND_16",
IF(E37="20000","FND_02",
IF(E37="70000","FND_15",
IF(LEFT(E37,1)="U","FND_13",
_xlfn.IFNA(VLOOKUP(I37,'Related Worktags'!B:M,4,FALSE),"")))))))))))))))))</f>
        <v/>
      </c>
      <c r="P37" s="17" t="str">
        <f>_xlfn.IFNA(VLOOKUP(I37,'Related Worktags'!B:M,9,FALSE),"")</f>
        <v/>
      </c>
      <c r="Q37" s="29" t="str">
        <f>_xlfn.IFNA(VLOOKUP(P37,Crosswalk!$E:$F,2,FALSE),"")</f>
        <v/>
      </c>
      <c r="R37" s="36" t="str">
        <f>_xlfn.IFNA(VLOOKUP(G37,Crosswalk!B:F,4,FALSE),"")</f>
        <v/>
      </c>
      <c r="S37" s="37" t="str">
        <f>_xlfn.IFNA(VLOOKUP(C37,Crosswalk!B:F,5,FALSE),"")</f>
        <v/>
      </c>
      <c r="T37" s="48"/>
    </row>
    <row r="38" spans="1:20" x14ac:dyDescent="0.25">
      <c r="A38" s="14"/>
      <c r="B38" s="23"/>
      <c r="C38" s="15"/>
      <c r="D38" s="23"/>
      <c r="E38" s="24"/>
      <c r="F38" s="16" t="str">
        <f>_xlfn.IFNA(VLOOKUP(C38,Crosswalk!B:C,2,FALSE),"")</f>
        <v/>
      </c>
      <c r="G38" s="20" t="str">
        <f t="shared" si="0"/>
        <v/>
      </c>
      <c r="H38" s="22"/>
      <c r="I38" s="28" t="str">
        <f>_xlfn.IFNA(IF(AND(A38="000000000",LEFT(E38,1)="B"),VLOOKUP(E38,Crosswalk!B:F,4,FALSE),
IF(LEFT(A38,4)="CLUB",VLOOKUP(E38,Crosswalk!B:F,4,FALSE),
IF(RIGHT(A38,5)="FUNDS",VLOOKUP(E38,Crosswalk!B:F,4,FALSE),
IF(RIGHT(A38,5)="STRIN",VLOOKUP(E38,Crosswalk!B:F,4,FALSE),
IF(RIGHT(A38,5)="FACST",VLOOKUP(E38,Crosswalk!B:F,4,FALSE),
IF(RIGHT(A38,5)="OTHER",VLOOKUP(E38,Crosswalk!B:F,4,FALSE),VLOOKUP(A38,Crosswalk!B:F,4,FALSE))))))),"")</f>
        <v/>
      </c>
      <c r="J38" s="29" t="str">
        <f>_xlfn.IFNA(IF(AND(A38="000000000",LEFT(E38,1)="B"),VLOOKUP(E38,Crosswalk!B:F,5,FALSE),
IF(LEFT(A38,4)="CLUB",VLOOKUP(E38,Crosswalk!B:F,5,FALSE),
IF(RIGHT(A38,5)="FUNDS",VLOOKUP(E38,Crosswalk!B:F,5,FALSE),
IF(RIGHT(A38,5)="STRIN",VLOOKUP(E38,Crosswalk!B:F,5,FALSE),
IF(RIGHT(A38,5)="FACST",VLOOKUP(E38,Crosswalk!B:F,5,FALSE),
IF(RIGHT(A38,5)="OTHER",VLOOKUP(E38,Crosswalk!B:F,5,FALSE),VLOOKUP(A38,Crosswalk!B:F,5,FALSE))))))),"")</f>
        <v/>
      </c>
      <c r="K38" s="32" t="str">
        <f>_xlfn.IFNA(VLOOKUP(A38,'Related Worktags'!B:K,10,FALSE),"")</f>
        <v/>
      </c>
      <c r="L38" s="17" t="str">
        <f>_xlfn.IFNA(VLOOKUP(K38,Crosswalk!$E:$F,2,FALSE),"")</f>
        <v/>
      </c>
      <c r="M38" s="18" t="str">
        <f>_xlfn.IFNA(VLOOKUP(I38,'Related Worktags'!B:M,3,FALSE),"")</f>
        <v/>
      </c>
      <c r="N38" s="17" t="str">
        <f>_xlfn.IFNA(VLOOKUP(M38,Crosswalk!$E:$F,2,FALSE),"")</f>
        <v/>
      </c>
      <c r="O38" s="18" t="str">
        <f xml:space="preserve">
IF(E38="Z03TR","FND_11",
IF(E38="Z03UU","FND_10",
IF(E38="Z03UD","FND_10",
IF(E38="Z04PR","FND_03",
IF(E38="Z04UD","FND_05",
IF(E38="Z04UU","FND_05",
IF(E38="Z05TR","FND_07",
IF(E38="Z05PR","FND_06",
IF(E38="Z05UU","FND_08",
IF(E38="Z05UD","FND_09",
IF(E38="Z06UU","FND_10",
IF(E38="Z06TR","FND_11",
IF(E38="Z08UU","FND_16",
IF(E38="20000","FND_02",
IF(E38="70000","FND_15",
IF(LEFT(E38,1)="U","FND_13",
_xlfn.IFNA(VLOOKUP(I38,'Related Worktags'!B:M,4,FALSE),"")))))))))))))))))</f>
        <v/>
      </c>
      <c r="P38" s="17" t="str">
        <f>_xlfn.IFNA(VLOOKUP(I38,'Related Worktags'!B:M,9,FALSE),"")</f>
        <v/>
      </c>
      <c r="Q38" s="29" t="str">
        <f>_xlfn.IFNA(VLOOKUP(P38,Crosswalk!$E:$F,2,FALSE),"")</f>
        <v/>
      </c>
      <c r="R38" s="36" t="str">
        <f>_xlfn.IFNA(VLOOKUP(G38,Crosswalk!B:F,4,FALSE),"")</f>
        <v/>
      </c>
      <c r="S38" s="37" t="str">
        <f>_xlfn.IFNA(VLOOKUP(C38,Crosswalk!B:F,5,FALSE),"")</f>
        <v/>
      </c>
      <c r="T38" s="48"/>
    </row>
    <row r="39" spans="1:20" x14ac:dyDescent="0.25">
      <c r="A39" s="14"/>
      <c r="B39" s="23"/>
      <c r="C39" s="15"/>
      <c r="D39" s="23"/>
      <c r="E39" s="24"/>
      <c r="F39" s="16" t="str">
        <f>_xlfn.IFNA(VLOOKUP(C39,Crosswalk!B:C,2,FALSE),"")</f>
        <v/>
      </c>
      <c r="G39" s="20" t="str">
        <f t="shared" si="0"/>
        <v/>
      </c>
      <c r="H39" s="22"/>
      <c r="I39" s="28" t="str">
        <f>_xlfn.IFNA(IF(AND(A39="000000000",LEFT(E39,1)="B"),VLOOKUP(E39,Crosswalk!B:F,4,FALSE),
IF(LEFT(A39,4)="CLUB",VLOOKUP(E39,Crosswalk!B:F,4,FALSE),
IF(RIGHT(A39,5)="FUNDS",VLOOKUP(E39,Crosswalk!B:F,4,FALSE),
IF(RIGHT(A39,5)="STRIN",VLOOKUP(E39,Crosswalk!B:F,4,FALSE),
IF(RIGHT(A39,5)="FACST",VLOOKUP(E39,Crosswalk!B:F,4,FALSE),
IF(RIGHT(A39,5)="OTHER",VLOOKUP(E39,Crosswalk!B:F,4,FALSE),VLOOKUP(A39,Crosswalk!B:F,4,FALSE))))))),"")</f>
        <v/>
      </c>
      <c r="J39" s="29" t="str">
        <f>_xlfn.IFNA(IF(AND(A39="000000000",LEFT(E39,1)="B"),VLOOKUP(E39,Crosswalk!B:F,5,FALSE),
IF(LEFT(A39,4)="CLUB",VLOOKUP(E39,Crosswalk!B:F,5,FALSE),
IF(RIGHT(A39,5)="FUNDS",VLOOKUP(E39,Crosswalk!B:F,5,FALSE),
IF(RIGHT(A39,5)="STRIN",VLOOKUP(E39,Crosswalk!B:F,5,FALSE),
IF(RIGHT(A39,5)="FACST",VLOOKUP(E39,Crosswalk!B:F,5,FALSE),
IF(RIGHT(A39,5)="OTHER",VLOOKUP(E39,Crosswalk!B:F,5,FALSE),VLOOKUP(A39,Crosswalk!B:F,5,FALSE))))))),"")</f>
        <v/>
      </c>
      <c r="K39" s="32" t="str">
        <f>_xlfn.IFNA(VLOOKUP(A39,'Related Worktags'!B:K,10,FALSE),"")</f>
        <v/>
      </c>
      <c r="L39" s="17" t="str">
        <f>_xlfn.IFNA(VLOOKUP(K39,Crosswalk!$E:$F,2,FALSE),"")</f>
        <v/>
      </c>
      <c r="M39" s="18" t="str">
        <f>_xlfn.IFNA(VLOOKUP(I39,'Related Worktags'!B:M,3,FALSE),"")</f>
        <v/>
      </c>
      <c r="N39" s="17" t="str">
        <f>_xlfn.IFNA(VLOOKUP(M39,Crosswalk!$E:$F,2,FALSE),"")</f>
        <v/>
      </c>
      <c r="O39" s="18" t="str">
        <f xml:space="preserve">
IF(E39="Z03TR","FND_11",
IF(E39="Z03UU","FND_10",
IF(E39="Z03UD","FND_10",
IF(E39="Z04PR","FND_03",
IF(E39="Z04UD","FND_05",
IF(E39="Z04UU","FND_05",
IF(E39="Z05TR","FND_07",
IF(E39="Z05PR","FND_06",
IF(E39="Z05UU","FND_08",
IF(E39="Z05UD","FND_09",
IF(E39="Z06UU","FND_10",
IF(E39="Z06TR","FND_11",
IF(E39="Z08UU","FND_16",
IF(E39="20000","FND_02",
IF(E39="70000","FND_15",
IF(LEFT(E39,1)="U","FND_13",
_xlfn.IFNA(VLOOKUP(I39,'Related Worktags'!B:M,4,FALSE),"")))))))))))))))))</f>
        <v/>
      </c>
      <c r="P39" s="17" t="str">
        <f>_xlfn.IFNA(VLOOKUP(I39,'Related Worktags'!B:M,9,FALSE),"")</f>
        <v/>
      </c>
      <c r="Q39" s="29" t="str">
        <f>_xlfn.IFNA(VLOOKUP(P39,Crosswalk!$E:$F,2,FALSE),"")</f>
        <v/>
      </c>
      <c r="R39" s="36" t="str">
        <f>_xlfn.IFNA(VLOOKUP(G39,Crosswalk!B:F,4,FALSE),"")</f>
        <v/>
      </c>
      <c r="S39" s="37" t="str">
        <f>_xlfn.IFNA(VLOOKUP(C39,Crosswalk!B:F,5,FALSE),"")</f>
        <v/>
      </c>
      <c r="T39" s="48"/>
    </row>
    <row r="40" spans="1:20" x14ac:dyDescent="0.25">
      <c r="A40" s="14"/>
      <c r="B40" s="23"/>
      <c r="C40" s="15"/>
      <c r="D40" s="23"/>
      <c r="E40" s="24"/>
      <c r="F40" s="16" t="str">
        <f>_xlfn.IFNA(VLOOKUP(C40,Crosswalk!B:C,2,FALSE),"")</f>
        <v/>
      </c>
      <c r="G40" s="20" t="str">
        <f t="shared" si="0"/>
        <v/>
      </c>
      <c r="H40" s="22"/>
      <c r="I40" s="28" t="str">
        <f>_xlfn.IFNA(IF(AND(A40="000000000",LEFT(E40,1)="B"),VLOOKUP(E40,Crosswalk!B:F,4,FALSE),
IF(LEFT(A40,4)="CLUB",VLOOKUP(E40,Crosswalk!B:F,4,FALSE),
IF(RIGHT(A40,5)="FUNDS",VLOOKUP(E40,Crosswalk!B:F,4,FALSE),
IF(RIGHT(A40,5)="STRIN",VLOOKUP(E40,Crosswalk!B:F,4,FALSE),
IF(RIGHT(A40,5)="FACST",VLOOKUP(E40,Crosswalk!B:F,4,FALSE),
IF(RIGHT(A40,5)="OTHER",VLOOKUP(E40,Crosswalk!B:F,4,FALSE),VLOOKUP(A40,Crosswalk!B:F,4,FALSE))))))),"")</f>
        <v/>
      </c>
      <c r="J40" s="29" t="str">
        <f>_xlfn.IFNA(IF(AND(A40="000000000",LEFT(E40,1)="B"),VLOOKUP(E40,Crosswalk!B:F,5,FALSE),
IF(LEFT(A40,4)="CLUB",VLOOKUP(E40,Crosswalk!B:F,5,FALSE),
IF(RIGHT(A40,5)="FUNDS",VLOOKUP(E40,Crosswalk!B:F,5,FALSE),
IF(RIGHT(A40,5)="STRIN",VLOOKUP(E40,Crosswalk!B:F,5,FALSE),
IF(RIGHT(A40,5)="FACST",VLOOKUP(E40,Crosswalk!B:F,5,FALSE),
IF(RIGHT(A40,5)="OTHER",VLOOKUP(E40,Crosswalk!B:F,5,FALSE),VLOOKUP(A40,Crosswalk!B:F,5,FALSE))))))),"")</f>
        <v/>
      </c>
      <c r="K40" s="32" t="str">
        <f>_xlfn.IFNA(VLOOKUP(A40,'Related Worktags'!B:K,10,FALSE),"")</f>
        <v/>
      </c>
      <c r="L40" s="17" t="str">
        <f>_xlfn.IFNA(VLOOKUP(K40,Crosswalk!$E:$F,2,FALSE),"")</f>
        <v/>
      </c>
      <c r="M40" s="18" t="str">
        <f>_xlfn.IFNA(VLOOKUP(I40,'Related Worktags'!B:M,3,FALSE),"")</f>
        <v/>
      </c>
      <c r="N40" s="17" t="str">
        <f>_xlfn.IFNA(VLOOKUP(M40,Crosswalk!$E:$F,2,FALSE),"")</f>
        <v/>
      </c>
      <c r="O40" s="18" t="str">
        <f xml:space="preserve">
IF(E40="Z03TR","FND_11",
IF(E40="Z03UU","FND_10",
IF(E40="Z03UD","FND_10",
IF(E40="Z04PR","FND_03",
IF(E40="Z04UD","FND_05",
IF(E40="Z04UU","FND_05",
IF(E40="Z05TR","FND_07",
IF(E40="Z05PR","FND_06",
IF(E40="Z05UU","FND_08",
IF(E40="Z05UD","FND_09",
IF(E40="Z06UU","FND_10",
IF(E40="Z06TR","FND_11",
IF(E40="Z08UU","FND_16",
IF(E40="20000","FND_02",
IF(E40="70000","FND_15",
IF(LEFT(E40,1)="U","FND_13",
_xlfn.IFNA(VLOOKUP(I40,'Related Worktags'!B:M,4,FALSE),"")))))))))))))))))</f>
        <v/>
      </c>
      <c r="P40" s="17" t="str">
        <f>_xlfn.IFNA(VLOOKUP(I40,'Related Worktags'!B:M,9,FALSE),"")</f>
        <v/>
      </c>
      <c r="Q40" s="29" t="str">
        <f>_xlfn.IFNA(VLOOKUP(P40,Crosswalk!$E:$F,2,FALSE),"")</f>
        <v/>
      </c>
      <c r="R40" s="36" t="str">
        <f>_xlfn.IFNA(VLOOKUP(G40,Crosswalk!B:F,4,FALSE),"")</f>
        <v/>
      </c>
      <c r="S40" s="37" t="str">
        <f>_xlfn.IFNA(VLOOKUP(C40,Crosswalk!B:F,5,FALSE),"")</f>
        <v/>
      </c>
      <c r="T40" s="48"/>
    </row>
    <row r="41" spans="1:20" x14ac:dyDescent="0.25">
      <c r="A41" s="14"/>
      <c r="B41" s="23"/>
      <c r="C41" s="15"/>
      <c r="D41" s="23"/>
      <c r="E41" s="24"/>
      <c r="F41" s="16" t="str">
        <f>_xlfn.IFNA(VLOOKUP(C41,Crosswalk!B:C,2,FALSE),"")</f>
        <v/>
      </c>
      <c r="G41" s="20" t="str">
        <f t="shared" si="0"/>
        <v/>
      </c>
      <c r="H41" s="22"/>
      <c r="I41" s="28" t="str">
        <f>_xlfn.IFNA(IF(AND(A41="000000000",LEFT(E41,1)="B"),VLOOKUP(E41,Crosswalk!B:F,4,FALSE),
IF(LEFT(A41,4)="CLUB",VLOOKUP(E41,Crosswalk!B:F,4,FALSE),
IF(RIGHT(A41,5)="FUNDS",VLOOKUP(E41,Crosswalk!B:F,4,FALSE),
IF(RIGHT(A41,5)="STRIN",VLOOKUP(E41,Crosswalk!B:F,4,FALSE),
IF(RIGHT(A41,5)="FACST",VLOOKUP(E41,Crosswalk!B:F,4,FALSE),
IF(RIGHT(A41,5)="OTHER",VLOOKUP(E41,Crosswalk!B:F,4,FALSE),VLOOKUP(A41,Crosswalk!B:F,4,FALSE))))))),"")</f>
        <v/>
      </c>
      <c r="J41" s="29" t="str">
        <f>_xlfn.IFNA(IF(AND(A41="000000000",LEFT(E41,1)="B"),VLOOKUP(E41,Crosswalk!B:F,5,FALSE),
IF(LEFT(A41,4)="CLUB",VLOOKUP(E41,Crosswalk!B:F,5,FALSE),
IF(RIGHT(A41,5)="FUNDS",VLOOKUP(E41,Crosswalk!B:F,5,FALSE),
IF(RIGHT(A41,5)="STRIN",VLOOKUP(E41,Crosswalk!B:F,5,FALSE),
IF(RIGHT(A41,5)="FACST",VLOOKUP(E41,Crosswalk!B:F,5,FALSE),
IF(RIGHT(A41,5)="OTHER",VLOOKUP(E41,Crosswalk!B:F,5,FALSE),VLOOKUP(A41,Crosswalk!B:F,5,FALSE))))))),"")</f>
        <v/>
      </c>
      <c r="K41" s="32" t="str">
        <f>_xlfn.IFNA(VLOOKUP(A41,'Related Worktags'!B:K,10,FALSE),"")</f>
        <v/>
      </c>
      <c r="L41" s="17" t="str">
        <f>_xlfn.IFNA(VLOOKUP(K41,Crosswalk!$E:$F,2,FALSE),"")</f>
        <v/>
      </c>
      <c r="M41" s="18" t="str">
        <f>_xlfn.IFNA(VLOOKUP(I41,'Related Worktags'!B:M,3,FALSE),"")</f>
        <v/>
      </c>
      <c r="N41" s="17" t="str">
        <f>_xlfn.IFNA(VLOOKUP(M41,Crosswalk!$E:$F,2,FALSE),"")</f>
        <v/>
      </c>
      <c r="O41" s="18" t="str">
        <f xml:space="preserve">
IF(E41="Z03TR","FND_11",
IF(E41="Z03UU","FND_10",
IF(E41="Z03UD","FND_10",
IF(E41="Z04PR","FND_03",
IF(E41="Z04UD","FND_05",
IF(E41="Z04UU","FND_05",
IF(E41="Z05TR","FND_07",
IF(E41="Z05PR","FND_06",
IF(E41="Z05UU","FND_08",
IF(E41="Z05UD","FND_09",
IF(E41="Z06UU","FND_10",
IF(E41="Z06TR","FND_11",
IF(E41="Z08UU","FND_16",
IF(E41="20000","FND_02",
IF(E41="70000","FND_15",
IF(LEFT(E41,1)="U","FND_13",
_xlfn.IFNA(VLOOKUP(I41,'Related Worktags'!B:M,4,FALSE),"")))))))))))))))))</f>
        <v/>
      </c>
      <c r="P41" s="17" t="str">
        <f>_xlfn.IFNA(VLOOKUP(I41,'Related Worktags'!B:M,9,FALSE),"")</f>
        <v/>
      </c>
      <c r="Q41" s="29" t="str">
        <f>_xlfn.IFNA(VLOOKUP(P41,Crosswalk!$E:$F,2,FALSE),"")</f>
        <v/>
      </c>
      <c r="R41" s="36" t="str">
        <f>_xlfn.IFNA(VLOOKUP(G41,Crosswalk!B:F,4,FALSE),"")</f>
        <v/>
      </c>
      <c r="S41" s="37" t="str">
        <f>_xlfn.IFNA(VLOOKUP(C41,Crosswalk!B:F,5,FALSE),"")</f>
        <v/>
      </c>
      <c r="T41" s="48"/>
    </row>
    <row r="42" spans="1:20" x14ac:dyDescent="0.25">
      <c r="A42" s="14"/>
      <c r="B42" s="23"/>
      <c r="C42" s="15"/>
      <c r="D42" s="23"/>
      <c r="E42" s="24"/>
      <c r="F42" s="16" t="str">
        <f>_xlfn.IFNA(VLOOKUP(C42,Crosswalk!B:C,2,FALSE),"")</f>
        <v/>
      </c>
      <c r="G42" s="20" t="str">
        <f t="shared" si="0"/>
        <v/>
      </c>
      <c r="H42" s="22"/>
      <c r="I42" s="28" t="str">
        <f>_xlfn.IFNA(IF(AND(A42="000000000",LEFT(E42,1)="B"),VLOOKUP(E42,Crosswalk!B:F,4,FALSE),
IF(LEFT(A42,4)="CLUB",VLOOKUP(E42,Crosswalk!B:F,4,FALSE),
IF(RIGHT(A42,5)="FUNDS",VLOOKUP(E42,Crosswalk!B:F,4,FALSE),
IF(RIGHT(A42,5)="STRIN",VLOOKUP(E42,Crosswalk!B:F,4,FALSE),
IF(RIGHT(A42,5)="FACST",VLOOKUP(E42,Crosswalk!B:F,4,FALSE),
IF(RIGHT(A42,5)="OTHER",VLOOKUP(E42,Crosswalk!B:F,4,FALSE),VLOOKUP(A42,Crosswalk!B:F,4,FALSE))))))),"")</f>
        <v/>
      </c>
      <c r="J42" s="29" t="str">
        <f>_xlfn.IFNA(IF(AND(A42="000000000",LEFT(E42,1)="B"),VLOOKUP(E42,Crosswalk!B:F,5,FALSE),
IF(LEFT(A42,4)="CLUB",VLOOKUP(E42,Crosswalk!B:F,5,FALSE),
IF(RIGHT(A42,5)="FUNDS",VLOOKUP(E42,Crosswalk!B:F,5,FALSE),
IF(RIGHT(A42,5)="STRIN",VLOOKUP(E42,Crosswalk!B:F,5,FALSE),
IF(RIGHT(A42,5)="FACST",VLOOKUP(E42,Crosswalk!B:F,5,FALSE),
IF(RIGHT(A42,5)="OTHER",VLOOKUP(E42,Crosswalk!B:F,5,FALSE),VLOOKUP(A42,Crosswalk!B:F,5,FALSE))))))),"")</f>
        <v/>
      </c>
      <c r="K42" s="32" t="str">
        <f>_xlfn.IFNA(VLOOKUP(A42,'Related Worktags'!B:K,10,FALSE),"")</f>
        <v/>
      </c>
      <c r="L42" s="17" t="str">
        <f>_xlfn.IFNA(VLOOKUP(K42,Crosswalk!$E:$F,2,FALSE),"")</f>
        <v/>
      </c>
      <c r="M42" s="18" t="str">
        <f>_xlfn.IFNA(VLOOKUP(I42,'Related Worktags'!B:M,3,FALSE),"")</f>
        <v/>
      </c>
      <c r="N42" s="17" t="str">
        <f>_xlfn.IFNA(VLOOKUP(M42,Crosswalk!$E:$F,2,FALSE),"")</f>
        <v/>
      </c>
      <c r="O42" s="18" t="str">
        <f xml:space="preserve">
IF(E42="Z03TR","FND_11",
IF(E42="Z03UU","FND_10",
IF(E42="Z03UD","FND_10",
IF(E42="Z04PR","FND_03",
IF(E42="Z04UD","FND_05",
IF(E42="Z04UU","FND_05",
IF(E42="Z05TR","FND_07",
IF(E42="Z05PR","FND_06",
IF(E42="Z05UU","FND_08",
IF(E42="Z05UD","FND_09",
IF(E42="Z06UU","FND_10",
IF(E42="Z06TR","FND_11",
IF(E42="Z08UU","FND_16",
IF(E42="20000","FND_02",
IF(E42="70000","FND_15",
IF(LEFT(E42,1)="U","FND_13",
_xlfn.IFNA(VLOOKUP(I42,'Related Worktags'!B:M,4,FALSE),"")))))))))))))))))</f>
        <v/>
      </c>
      <c r="P42" s="17" t="str">
        <f>_xlfn.IFNA(VLOOKUP(I42,'Related Worktags'!B:M,9,FALSE),"")</f>
        <v/>
      </c>
      <c r="Q42" s="29" t="str">
        <f>_xlfn.IFNA(VLOOKUP(P42,Crosswalk!$E:$F,2,FALSE),"")</f>
        <v/>
      </c>
      <c r="R42" s="36" t="str">
        <f>_xlfn.IFNA(VLOOKUP(G42,Crosswalk!B:F,4,FALSE),"")</f>
        <v/>
      </c>
      <c r="S42" s="37" t="str">
        <f>_xlfn.IFNA(VLOOKUP(C42,Crosswalk!B:F,5,FALSE),"")</f>
        <v/>
      </c>
      <c r="T42" s="48"/>
    </row>
    <row r="43" spans="1:20" x14ac:dyDescent="0.25">
      <c r="A43" s="14"/>
      <c r="B43" s="23"/>
      <c r="C43" s="15"/>
      <c r="D43" s="23"/>
      <c r="E43" s="24"/>
      <c r="F43" s="16" t="str">
        <f>_xlfn.IFNA(VLOOKUP(C43,Crosswalk!B:C,2,FALSE),"")</f>
        <v/>
      </c>
      <c r="G43" s="20" t="str">
        <f t="shared" si="0"/>
        <v/>
      </c>
      <c r="H43" s="22"/>
      <c r="I43" s="28" t="str">
        <f>_xlfn.IFNA(IF(AND(A43="000000000",LEFT(E43,1)="B"),VLOOKUP(E43,Crosswalk!B:F,4,FALSE),
IF(LEFT(A43,4)="CLUB",VLOOKUP(E43,Crosswalk!B:F,4,FALSE),
IF(RIGHT(A43,5)="FUNDS",VLOOKUP(E43,Crosswalk!B:F,4,FALSE),
IF(RIGHT(A43,5)="STRIN",VLOOKUP(E43,Crosswalk!B:F,4,FALSE),
IF(RIGHT(A43,5)="FACST",VLOOKUP(E43,Crosswalk!B:F,4,FALSE),
IF(RIGHT(A43,5)="OTHER",VLOOKUP(E43,Crosswalk!B:F,4,FALSE),VLOOKUP(A43,Crosswalk!B:F,4,FALSE))))))),"")</f>
        <v/>
      </c>
      <c r="J43" s="29" t="str">
        <f>_xlfn.IFNA(IF(AND(A43="000000000",LEFT(E43,1)="B"),VLOOKUP(E43,Crosswalk!B:F,5,FALSE),
IF(LEFT(A43,4)="CLUB",VLOOKUP(E43,Crosswalk!B:F,5,FALSE),
IF(RIGHT(A43,5)="FUNDS",VLOOKUP(E43,Crosswalk!B:F,5,FALSE),
IF(RIGHT(A43,5)="STRIN",VLOOKUP(E43,Crosswalk!B:F,5,FALSE),
IF(RIGHT(A43,5)="FACST",VLOOKUP(E43,Crosswalk!B:F,5,FALSE),
IF(RIGHT(A43,5)="OTHER",VLOOKUP(E43,Crosswalk!B:F,5,FALSE),VLOOKUP(A43,Crosswalk!B:F,5,FALSE))))))),"")</f>
        <v/>
      </c>
      <c r="K43" s="32" t="str">
        <f>_xlfn.IFNA(VLOOKUP(A43,'Related Worktags'!B:K,10,FALSE),"")</f>
        <v/>
      </c>
      <c r="L43" s="17" t="str">
        <f>_xlfn.IFNA(VLOOKUP(K43,Crosswalk!$E:$F,2,FALSE),"")</f>
        <v/>
      </c>
      <c r="M43" s="18" t="str">
        <f>_xlfn.IFNA(VLOOKUP(I43,'Related Worktags'!B:M,3,FALSE),"")</f>
        <v/>
      </c>
      <c r="N43" s="17" t="str">
        <f>_xlfn.IFNA(VLOOKUP(M43,Crosswalk!$E:$F,2,FALSE),"")</f>
        <v/>
      </c>
      <c r="O43" s="18" t="str">
        <f xml:space="preserve">
IF(E43="Z03TR","FND_11",
IF(E43="Z03UU","FND_10",
IF(E43="Z03UD","FND_10",
IF(E43="Z04PR","FND_03",
IF(E43="Z04UD","FND_05",
IF(E43="Z04UU","FND_05",
IF(E43="Z05TR","FND_07",
IF(E43="Z05PR","FND_06",
IF(E43="Z05UU","FND_08",
IF(E43="Z05UD","FND_09",
IF(E43="Z06UU","FND_10",
IF(E43="Z06TR","FND_11",
IF(E43="Z08UU","FND_16",
IF(E43="20000","FND_02",
IF(E43="70000","FND_15",
IF(LEFT(E43,1)="U","FND_13",
_xlfn.IFNA(VLOOKUP(I43,'Related Worktags'!B:M,4,FALSE),"")))))))))))))))))</f>
        <v/>
      </c>
      <c r="P43" s="17" t="str">
        <f>_xlfn.IFNA(VLOOKUP(I43,'Related Worktags'!B:M,9,FALSE),"")</f>
        <v/>
      </c>
      <c r="Q43" s="29" t="str">
        <f>_xlfn.IFNA(VLOOKUP(P43,Crosswalk!$E:$F,2,FALSE),"")</f>
        <v/>
      </c>
      <c r="R43" s="36" t="str">
        <f>_xlfn.IFNA(VLOOKUP(G43,Crosswalk!B:F,4,FALSE),"")</f>
        <v/>
      </c>
      <c r="S43" s="37" t="str">
        <f>_xlfn.IFNA(VLOOKUP(C43,Crosswalk!B:F,5,FALSE),"")</f>
        <v/>
      </c>
      <c r="T43" s="48"/>
    </row>
    <row r="44" spans="1:20" x14ac:dyDescent="0.25">
      <c r="A44" s="14"/>
      <c r="B44" s="23"/>
      <c r="C44" s="15"/>
      <c r="D44" s="23"/>
      <c r="E44" s="24"/>
      <c r="F44" s="16" t="str">
        <f>_xlfn.IFNA(VLOOKUP(C44,Crosswalk!B:C,2,FALSE),"")</f>
        <v/>
      </c>
      <c r="G44" s="20" t="str">
        <f t="shared" si="0"/>
        <v/>
      </c>
      <c r="H44" s="22"/>
      <c r="I44" s="28" t="str">
        <f>_xlfn.IFNA(IF(AND(A44="000000000",LEFT(E44,1)="B"),VLOOKUP(E44,Crosswalk!B:F,4,FALSE),
IF(LEFT(A44,4)="CLUB",VLOOKUP(E44,Crosswalk!B:F,4,FALSE),
IF(RIGHT(A44,5)="FUNDS",VLOOKUP(E44,Crosswalk!B:F,4,FALSE),
IF(RIGHT(A44,5)="STRIN",VLOOKUP(E44,Crosswalk!B:F,4,FALSE),
IF(RIGHT(A44,5)="FACST",VLOOKUP(E44,Crosswalk!B:F,4,FALSE),
IF(RIGHT(A44,5)="OTHER",VLOOKUP(E44,Crosswalk!B:F,4,FALSE),VLOOKUP(A44,Crosswalk!B:F,4,FALSE))))))),"")</f>
        <v/>
      </c>
      <c r="J44" s="29" t="str">
        <f>_xlfn.IFNA(IF(AND(A44="000000000",LEFT(E44,1)="B"),VLOOKUP(E44,Crosswalk!B:F,5,FALSE),
IF(LEFT(A44,4)="CLUB",VLOOKUP(E44,Crosswalk!B:F,5,FALSE),
IF(RIGHT(A44,5)="FUNDS",VLOOKUP(E44,Crosswalk!B:F,5,FALSE),
IF(RIGHT(A44,5)="STRIN",VLOOKUP(E44,Crosswalk!B:F,5,FALSE),
IF(RIGHT(A44,5)="FACST",VLOOKUP(E44,Crosswalk!B:F,5,FALSE),
IF(RIGHT(A44,5)="OTHER",VLOOKUP(E44,Crosswalk!B:F,5,FALSE),VLOOKUP(A44,Crosswalk!B:F,5,FALSE))))))),"")</f>
        <v/>
      </c>
      <c r="K44" s="32" t="str">
        <f>_xlfn.IFNA(VLOOKUP(A44,'Related Worktags'!B:K,10,FALSE),"")</f>
        <v/>
      </c>
      <c r="L44" s="17" t="str">
        <f>_xlfn.IFNA(VLOOKUP(K44,Crosswalk!$E:$F,2,FALSE),"")</f>
        <v/>
      </c>
      <c r="M44" s="18" t="str">
        <f>_xlfn.IFNA(VLOOKUP(I44,'Related Worktags'!B:M,3,FALSE),"")</f>
        <v/>
      </c>
      <c r="N44" s="17" t="str">
        <f>_xlfn.IFNA(VLOOKUP(M44,Crosswalk!$E:$F,2,FALSE),"")</f>
        <v/>
      </c>
      <c r="O44" s="18" t="str">
        <f xml:space="preserve">
IF(E44="Z03TR","FND_11",
IF(E44="Z03UU","FND_10",
IF(E44="Z03UD","FND_10",
IF(E44="Z04PR","FND_03",
IF(E44="Z04UD","FND_05",
IF(E44="Z04UU","FND_05",
IF(E44="Z05TR","FND_07",
IF(E44="Z05PR","FND_06",
IF(E44="Z05UU","FND_08",
IF(E44="Z05UD","FND_09",
IF(E44="Z06UU","FND_10",
IF(E44="Z06TR","FND_11",
IF(E44="Z08UU","FND_16",
IF(E44="20000","FND_02",
IF(E44="70000","FND_15",
IF(LEFT(E44,1)="U","FND_13",
_xlfn.IFNA(VLOOKUP(I44,'Related Worktags'!B:M,4,FALSE),"")))))))))))))))))</f>
        <v/>
      </c>
      <c r="P44" s="17" t="str">
        <f>_xlfn.IFNA(VLOOKUP(I44,'Related Worktags'!B:M,9,FALSE),"")</f>
        <v/>
      </c>
      <c r="Q44" s="29" t="str">
        <f>_xlfn.IFNA(VLOOKUP(P44,Crosswalk!$E:$F,2,FALSE),"")</f>
        <v/>
      </c>
      <c r="R44" s="36" t="str">
        <f>_xlfn.IFNA(VLOOKUP(G44,Crosswalk!B:F,4,FALSE),"")</f>
        <v/>
      </c>
      <c r="S44" s="37" t="str">
        <f>_xlfn.IFNA(VLOOKUP(C44,Crosswalk!B:F,5,FALSE),"")</f>
        <v/>
      </c>
      <c r="T44" s="48"/>
    </row>
    <row r="45" spans="1:20" x14ac:dyDescent="0.25">
      <c r="A45" s="14"/>
      <c r="B45" s="23"/>
      <c r="C45" s="15"/>
      <c r="D45" s="23"/>
      <c r="E45" s="24"/>
      <c r="F45" s="16" t="str">
        <f>_xlfn.IFNA(VLOOKUP(C45,Crosswalk!B:C,2,FALSE),"")</f>
        <v/>
      </c>
      <c r="G45" s="20" t="str">
        <f t="shared" si="0"/>
        <v/>
      </c>
      <c r="H45" s="22"/>
      <c r="I45" s="28" t="str">
        <f>_xlfn.IFNA(IF(AND(A45="000000000",LEFT(E45,1)="B"),VLOOKUP(E45,Crosswalk!B:F,4,FALSE),
IF(LEFT(A45,4)="CLUB",VLOOKUP(E45,Crosswalk!B:F,4,FALSE),
IF(RIGHT(A45,5)="FUNDS",VLOOKUP(E45,Crosswalk!B:F,4,FALSE),
IF(RIGHT(A45,5)="STRIN",VLOOKUP(E45,Crosswalk!B:F,4,FALSE),
IF(RIGHT(A45,5)="FACST",VLOOKUP(E45,Crosswalk!B:F,4,FALSE),
IF(RIGHT(A45,5)="OTHER",VLOOKUP(E45,Crosswalk!B:F,4,FALSE),VLOOKUP(A45,Crosswalk!B:F,4,FALSE))))))),"")</f>
        <v/>
      </c>
      <c r="J45" s="29" t="str">
        <f>_xlfn.IFNA(IF(AND(A45="000000000",LEFT(E45,1)="B"),VLOOKUP(E45,Crosswalk!B:F,5,FALSE),
IF(LEFT(A45,4)="CLUB",VLOOKUP(E45,Crosswalk!B:F,5,FALSE),
IF(RIGHT(A45,5)="FUNDS",VLOOKUP(E45,Crosswalk!B:F,5,FALSE),
IF(RIGHT(A45,5)="STRIN",VLOOKUP(E45,Crosswalk!B:F,5,FALSE),
IF(RIGHT(A45,5)="FACST",VLOOKUP(E45,Crosswalk!B:F,5,FALSE),
IF(RIGHT(A45,5)="OTHER",VLOOKUP(E45,Crosswalk!B:F,5,FALSE),VLOOKUP(A45,Crosswalk!B:F,5,FALSE))))))),"")</f>
        <v/>
      </c>
      <c r="K45" s="32" t="str">
        <f>_xlfn.IFNA(VLOOKUP(A45,'Related Worktags'!B:K,10,FALSE),"")</f>
        <v/>
      </c>
      <c r="L45" s="17" t="str">
        <f>_xlfn.IFNA(VLOOKUP(K45,Crosswalk!$E:$F,2,FALSE),"")</f>
        <v/>
      </c>
      <c r="M45" s="18" t="str">
        <f>_xlfn.IFNA(VLOOKUP(I45,'Related Worktags'!B:M,3,FALSE),"")</f>
        <v/>
      </c>
      <c r="N45" s="17" t="str">
        <f>_xlfn.IFNA(VLOOKUP(M45,Crosswalk!$E:$F,2,FALSE),"")</f>
        <v/>
      </c>
      <c r="O45" s="18" t="str">
        <f xml:space="preserve">
IF(E45="Z03TR","FND_11",
IF(E45="Z03UU","FND_10",
IF(E45="Z03UD","FND_10",
IF(E45="Z04PR","FND_03",
IF(E45="Z04UD","FND_05",
IF(E45="Z04UU","FND_05",
IF(E45="Z05TR","FND_07",
IF(E45="Z05PR","FND_06",
IF(E45="Z05UU","FND_08",
IF(E45="Z05UD","FND_09",
IF(E45="Z06UU","FND_10",
IF(E45="Z06TR","FND_11",
IF(E45="Z08UU","FND_16",
IF(E45="20000","FND_02",
IF(E45="70000","FND_15",
IF(LEFT(E45,1)="U","FND_13",
_xlfn.IFNA(VLOOKUP(I45,'Related Worktags'!B:M,4,FALSE),"")))))))))))))))))</f>
        <v/>
      </c>
      <c r="P45" s="17" t="str">
        <f>_xlfn.IFNA(VLOOKUP(I45,'Related Worktags'!B:M,9,FALSE),"")</f>
        <v/>
      </c>
      <c r="Q45" s="29" t="str">
        <f>_xlfn.IFNA(VLOOKUP(P45,Crosswalk!$E:$F,2,FALSE),"")</f>
        <v/>
      </c>
      <c r="R45" s="36" t="str">
        <f>_xlfn.IFNA(VLOOKUP(G45,Crosswalk!B:F,4,FALSE),"")</f>
        <v/>
      </c>
      <c r="S45" s="37" t="str">
        <f>_xlfn.IFNA(VLOOKUP(C45,Crosswalk!B:F,5,FALSE),"")</f>
        <v/>
      </c>
      <c r="T45" s="48"/>
    </row>
    <row r="46" spans="1:20" x14ac:dyDescent="0.25">
      <c r="A46" s="14"/>
      <c r="B46" s="23"/>
      <c r="C46" s="15"/>
      <c r="D46" s="23"/>
      <c r="E46" s="24"/>
      <c r="F46" s="16" t="str">
        <f>_xlfn.IFNA(VLOOKUP(C46,Crosswalk!B:C,2,FALSE),"")</f>
        <v/>
      </c>
      <c r="G46" s="20" t="str">
        <f t="shared" si="0"/>
        <v/>
      </c>
      <c r="H46" s="22"/>
      <c r="I46" s="28" t="str">
        <f>_xlfn.IFNA(IF(AND(A46="000000000",LEFT(E46,1)="B"),VLOOKUP(E46,Crosswalk!B:F,4,FALSE),
IF(LEFT(A46,4)="CLUB",VLOOKUP(E46,Crosswalk!B:F,4,FALSE),
IF(RIGHT(A46,5)="FUNDS",VLOOKUP(E46,Crosswalk!B:F,4,FALSE),
IF(RIGHT(A46,5)="STRIN",VLOOKUP(E46,Crosswalk!B:F,4,FALSE),
IF(RIGHT(A46,5)="FACST",VLOOKUP(E46,Crosswalk!B:F,4,FALSE),
IF(RIGHT(A46,5)="OTHER",VLOOKUP(E46,Crosswalk!B:F,4,FALSE),VLOOKUP(A46,Crosswalk!B:F,4,FALSE))))))),"")</f>
        <v/>
      </c>
      <c r="J46" s="29" t="str">
        <f>_xlfn.IFNA(IF(AND(A46="000000000",LEFT(E46,1)="B"),VLOOKUP(E46,Crosswalk!B:F,5,FALSE),
IF(LEFT(A46,4)="CLUB",VLOOKUP(E46,Crosswalk!B:F,5,FALSE),
IF(RIGHT(A46,5)="FUNDS",VLOOKUP(E46,Crosswalk!B:F,5,FALSE),
IF(RIGHT(A46,5)="STRIN",VLOOKUP(E46,Crosswalk!B:F,5,FALSE),
IF(RIGHT(A46,5)="FACST",VLOOKUP(E46,Crosswalk!B:F,5,FALSE),
IF(RIGHT(A46,5)="OTHER",VLOOKUP(E46,Crosswalk!B:F,5,FALSE),VLOOKUP(A46,Crosswalk!B:F,5,FALSE))))))),"")</f>
        <v/>
      </c>
      <c r="K46" s="32" t="str">
        <f>_xlfn.IFNA(VLOOKUP(A46,'Related Worktags'!B:K,10,FALSE),"")</f>
        <v/>
      </c>
      <c r="L46" s="17" t="str">
        <f>_xlfn.IFNA(VLOOKUP(K46,Crosswalk!$E:$F,2,FALSE),"")</f>
        <v/>
      </c>
      <c r="M46" s="18" t="str">
        <f>_xlfn.IFNA(VLOOKUP(I46,'Related Worktags'!B:M,3,FALSE),"")</f>
        <v/>
      </c>
      <c r="N46" s="17" t="str">
        <f>_xlfn.IFNA(VLOOKUP(M46,Crosswalk!$E:$F,2,FALSE),"")</f>
        <v/>
      </c>
      <c r="O46" s="18" t="str">
        <f xml:space="preserve">
IF(E46="Z03TR","FND_11",
IF(E46="Z03UU","FND_10",
IF(E46="Z03UD","FND_10",
IF(E46="Z04PR","FND_03",
IF(E46="Z04UD","FND_05",
IF(E46="Z04UU","FND_05",
IF(E46="Z05TR","FND_07",
IF(E46="Z05PR","FND_06",
IF(E46="Z05UU","FND_08",
IF(E46="Z05UD","FND_09",
IF(E46="Z06UU","FND_10",
IF(E46="Z06TR","FND_11",
IF(E46="Z08UU","FND_16",
IF(E46="20000","FND_02",
IF(E46="70000","FND_15",
IF(LEFT(E46,1)="U","FND_13",
_xlfn.IFNA(VLOOKUP(I46,'Related Worktags'!B:M,4,FALSE),"")))))))))))))))))</f>
        <v/>
      </c>
      <c r="P46" s="17" t="str">
        <f>_xlfn.IFNA(VLOOKUP(I46,'Related Worktags'!B:M,9,FALSE),"")</f>
        <v/>
      </c>
      <c r="Q46" s="29" t="str">
        <f>_xlfn.IFNA(VLOOKUP(P46,Crosswalk!$E:$F,2,FALSE),"")</f>
        <v/>
      </c>
      <c r="R46" s="36" t="str">
        <f>_xlfn.IFNA(VLOOKUP(G46,Crosswalk!B:F,4,FALSE),"")</f>
        <v/>
      </c>
      <c r="S46" s="37" t="str">
        <f>_xlfn.IFNA(VLOOKUP(C46,Crosswalk!B:F,5,FALSE),"")</f>
        <v/>
      </c>
      <c r="T46" s="48"/>
    </row>
    <row r="47" spans="1:20" x14ac:dyDescent="0.25">
      <c r="A47" s="14"/>
      <c r="B47" s="23"/>
      <c r="C47" s="15"/>
      <c r="D47" s="23"/>
      <c r="E47" s="24"/>
      <c r="F47" s="16" t="str">
        <f>_xlfn.IFNA(VLOOKUP(C47,Crosswalk!B:C,2,FALSE),"")</f>
        <v/>
      </c>
      <c r="G47" s="20" t="str">
        <f t="shared" si="0"/>
        <v/>
      </c>
      <c r="H47" s="22"/>
      <c r="I47" s="28" t="str">
        <f>_xlfn.IFNA(IF(AND(A47="000000000",LEFT(E47,1)="B"),VLOOKUP(E47,Crosswalk!B:F,4,FALSE),
IF(LEFT(A47,4)="CLUB",VLOOKUP(E47,Crosswalk!B:F,4,FALSE),
IF(RIGHT(A47,5)="FUNDS",VLOOKUP(E47,Crosswalk!B:F,4,FALSE),
IF(RIGHT(A47,5)="STRIN",VLOOKUP(E47,Crosswalk!B:F,4,FALSE),
IF(RIGHT(A47,5)="FACST",VLOOKUP(E47,Crosswalk!B:F,4,FALSE),
IF(RIGHT(A47,5)="OTHER",VLOOKUP(E47,Crosswalk!B:F,4,FALSE),VLOOKUP(A47,Crosswalk!B:F,4,FALSE))))))),"")</f>
        <v/>
      </c>
      <c r="J47" s="29" t="str">
        <f>_xlfn.IFNA(IF(AND(A47="000000000",LEFT(E47,1)="B"),VLOOKUP(E47,Crosswalk!B:F,5,FALSE),
IF(LEFT(A47,4)="CLUB",VLOOKUP(E47,Crosswalk!B:F,5,FALSE),
IF(RIGHT(A47,5)="FUNDS",VLOOKUP(E47,Crosswalk!B:F,5,FALSE),
IF(RIGHT(A47,5)="STRIN",VLOOKUP(E47,Crosswalk!B:F,5,FALSE),
IF(RIGHT(A47,5)="FACST",VLOOKUP(E47,Crosswalk!B:F,5,FALSE),
IF(RIGHT(A47,5)="OTHER",VLOOKUP(E47,Crosswalk!B:F,5,FALSE),VLOOKUP(A47,Crosswalk!B:F,5,FALSE))))))),"")</f>
        <v/>
      </c>
      <c r="K47" s="32" t="str">
        <f>_xlfn.IFNA(VLOOKUP(A47,'Related Worktags'!B:K,10,FALSE),"")</f>
        <v/>
      </c>
      <c r="L47" s="17" t="str">
        <f>_xlfn.IFNA(VLOOKUP(K47,Crosswalk!$E:$F,2,FALSE),"")</f>
        <v/>
      </c>
      <c r="M47" s="18" t="str">
        <f>_xlfn.IFNA(VLOOKUP(I47,'Related Worktags'!B:M,3,FALSE),"")</f>
        <v/>
      </c>
      <c r="N47" s="17" t="str">
        <f>_xlfn.IFNA(VLOOKUP(M47,Crosswalk!$E:$F,2,FALSE),"")</f>
        <v/>
      </c>
      <c r="O47" s="18" t="str">
        <f xml:space="preserve">
IF(E47="Z03TR","FND_11",
IF(E47="Z03UU","FND_10",
IF(E47="Z03UD","FND_10",
IF(E47="Z04PR","FND_03",
IF(E47="Z04UD","FND_05",
IF(E47="Z04UU","FND_05",
IF(E47="Z05TR","FND_07",
IF(E47="Z05PR","FND_06",
IF(E47="Z05UU","FND_08",
IF(E47="Z05UD","FND_09",
IF(E47="Z06UU","FND_10",
IF(E47="Z06TR","FND_11",
IF(E47="Z08UU","FND_16",
IF(E47="20000","FND_02",
IF(E47="70000","FND_15",
IF(LEFT(E47,1)="U","FND_13",
_xlfn.IFNA(VLOOKUP(I47,'Related Worktags'!B:M,4,FALSE),"")))))))))))))))))</f>
        <v/>
      </c>
      <c r="P47" s="17" t="str">
        <f>_xlfn.IFNA(VLOOKUP(I47,'Related Worktags'!B:M,9,FALSE),"")</f>
        <v/>
      </c>
      <c r="Q47" s="29" t="str">
        <f>_xlfn.IFNA(VLOOKUP(P47,Crosswalk!$E:$F,2,FALSE),"")</f>
        <v/>
      </c>
      <c r="R47" s="36" t="str">
        <f>_xlfn.IFNA(VLOOKUP(G47,Crosswalk!B:F,4,FALSE),"")</f>
        <v/>
      </c>
      <c r="S47" s="37" t="str">
        <f>_xlfn.IFNA(VLOOKUP(C47,Crosswalk!B:F,5,FALSE),"")</f>
        <v/>
      </c>
      <c r="T47" s="48"/>
    </row>
    <row r="48" spans="1:20" x14ac:dyDescent="0.25">
      <c r="A48" s="14"/>
      <c r="B48" s="23"/>
      <c r="C48" s="15"/>
      <c r="D48" s="23"/>
      <c r="E48" s="24"/>
      <c r="F48" s="16" t="str">
        <f>_xlfn.IFNA(VLOOKUP(C48,Crosswalk!B:C,2,FALSE),"")</f>
        <v/>
      </c>
      <c r="G48" s="20" t="str">
        <f t="shared" si="0"/>
        <v/>
      </c>
      <c r="H48" s="22"/>
      <c r="I48" s="28" t="str">
        <f>_xlfn.IFNA(IF(AND(A48="000000000",LEFT(E48,1)="B"),VLOOKUP(E48,Crosswalk!B:F,4,FALSE),
IF(LEFT(A48,4)="CLUB",VLOOKUP(E48,Crosswalk!B:F,4,FALSE),
IF(RIGHT(A48,5)="FUNDS",VLOOKUP(E48,Crosswalk!B:F,4,FALSE),
IF(RIGHT(A48,5)="STRIN",VLOOKUP(E48,Crosswalk!B:F,4,FALSE),
IF(RIGHT(A48,5)="FACST",VLOOKUP(E48,Crosswalk!B:F,4,FALSE),
IF(RIGHT(A48,5)="OTHER",VLOOKUP(E48,Crosswalk!B:F,4,FALSE),VLOOKUP(A48,Crosswalk!B:F,4,FALSE))))))),"")</f>
        <v/>
      </c>
      <c r="J48" s="29" t="str">
        <f>_xlfn.IFNA(IF(AND(A48="000000000",LEFT(E48,1)="B"),VLOOKUP(E48,Crosswalk!B:F,5,FALSE),
IF(LEFT(A48,4)="CLUB",VLOOKUP(E48,Crosswalk!B:F,5,FALSE),
IF(RIGHT(A48,5)="FUNDS",VLOOKUP(E48,Crosswalk!B:F,5,FALSE),
IF(RIGHT(A48,5)="STRIN",VLOOKUP(E48,Crosswalk!B:F,5,FALSE),
IF(RIGHT(A48,5)="FACST",VLOOKUP(E48,Crosswalk!B:F,5,FALSE),
IF(RIGHT(A48,5)="OTHER",VLOOKUP(E48,Crosswalk!B:F,5,FALSE),VLOOKUP(A48,Crosswalk!B:F,5,FALSE))))))),"")</f>
        <v/>
      </c>
      <c r="K48" s="32" t="str">
        <f>_xlfn.IFNA(VLOOKUP(A48,'Related Worktags'!B:K,10,FALSE),"")</f>
        <v/>
      </c>
      <c r="L48" s="17" t="str">
        <f>_xlfn.IFNA(VLOOKUP(K48,Crosswalk!$E:$F,2,FALSE),"")</f>
        <v/>
      </c>
      <c r="M48" s="18" t="str">
        <f>_xlfn.IFNA(VLOOKUP(I48,'Related Worktags'!B:M,3,FALSE),"")</f>
        <v/>
      </c>
      <c r="N48" s="17" t="str">
        <f>_xlfn.IFNA(VLOOKUP(M48,Crosswalk!$E:$F,2,FALSE),"")</f>
        <v/>
      </c>
      <c r="O48" s="18" t="str">
        <f xml:space="preserve">
IF(E48="Z03TR","FND_11",
IF(E48="Z03UU","FND_10",
IF(E48="Z03UD","FND_10",
IF(E48="Z04PR","FND_03",
IF(E48="Z04UD","FND_05",
IF(E48="Z04UU","FND_05",
IF(E48="Z05TR","FND_07",
IF(E48="Z05PR","FND_06",
IF(E48="Z05UU","FND_08",
IF(E48="Z05UD","FND_09",
IF(E48="Z06UU","FND_10",
IF(E48="Z06TR","FND_11",
IF(E48="Z08UU","FND_16",
IF(E48="20000","FND_02",
IF(E48="70000","FND_15",
IF(LEFT(E48,1)="U","FND_13",
_xlfn.IFNA(VLOOKUP(I48,'Related Worktags'!B:M,4,FALSE),"")))))))))))))))))</f>
        <v/>
      </c>
      <c r="P48" s="17" t="str">
        <f>_xlfn.IFNA(VLOOKUP(I48,'Related Worktags'!B:M,9,FALSE),"")</f>
        <v/>
      </c>
      <c r="Q48" s="29" t="str">
        <f>_xlfn.IFNA(VLOOKUP(P48,Crosswalk!$E:$F,2,FALSE),"")</f>
        <v/>
      </c>
      <c r="R48" s="36" t="str">
        <f>_xlfn.IFNA(VLOOKUP(G48,Crosswalk!B:F,4,FALSE),"")</f>
        <v/>
      </c>
      <c r="S48" s="37" t="str">
        <f>_xlfn.IFNA(VLOOKUP(C48,Crosswalk!B:F,5,FALSE),"")</f>
        <v/>
      </c>
      <c r="T48" s="48"/>
    </row>
    <row r="49" spans="1:20" x14ac:dyDescent="0.25">
      <c r="A49" s="14"/>
      <c r="B49" s="23"/>
      <c r="C49" s="15"/>
      <c r="D49" s="23"/>
      <c r="E49" s="24"/>
      <c r="F49" s="16" t="str">
        <f>_xlfn.IFNA(VLOOKUP(C49,Crosswalk!B:C,2,FALSE),"")</f>
        <v/>
      </c>
      <c r="G49" s="20" t="str">
        <f t="shared" si="0"/>
        <v/>
      </c>
      <c r="H49" s="22"/>
      <c r="I49" s="28" t="str">
        <f>_xlfn.IFNA(IF(AND(A49="000000000",LEFT(E49,1)="B"),VLOOKUP(E49,Crosswalk!B:F,4,FALSE),
IF(LEFT(A49,4)="CLUB",VLOOKUP(E49,Crosswalk!B:F,4,FALSE),
IF(RIGHT(A49,5)="FUNDS",VLOOKUP(E49,Crosswalk!B:F,4,FALSE),
IF(RIGHT(A49,5)="STRIN",VLOOKUP(E49,Crosswalk!B:F,4,FALSE),
IF(RIGHT(A49,5)="FACST",VLOOKUP(E49,Crosswalk!B:F,4,FALSE),
IF(RIGHT(A49,5)="OTHER",VLOOKUP(E49,Crosswalk!B:F,4,FALSE),VLOOKUP(A49,Crosswalk!B:F,4,FALSE))))))),"")</f>
        <v/>
      </c>
      <c r="J49" s="29" t="str">
        <f>_xlfn.IFNA(IF(AND(A49="000000000",LEFT(E49,1)="B"),VLOOKUP(E49,Crosswalk!B:F,5,FALSE),
IF(LEFT(A49,4)="CLUB",VLOOKUP(E49,Crosswalk!B:F,5,FALSE),
IF(RIGHT(A49,5)="FUNDS",VLOOKUP(E49,Crosswalk!B:F,5,FALSE),
IF(RIGHT(A49,5)="STRIN",VLOOKUP(E49,Crosswalk!B:F,5,FALSE),
IF(RIGHT(A49,5)="FACST",VLOOKUP(E49,Crosswalk!B:F,5,FALSE),
IF(RIGHT(A49,5)="OTHER",VLOOKUP(E49,Crosswalk!B:F,5,FALSE),VLOOKUP(A49,Crosswalk!B:F,5,FALSE))))))),"")</f>
        <v/>
      </c>
      <c r="K49" s="32" t="str">
        <f>_xlfn.IFNA(VLOOKUP(A49,'Related Worktags'!B:K,10,FALSE),"")</f>
        <v/>
      </c>
      <c r="L49" s="17" t="str">
        <f>_xlfn.IFNA(VLOOKUP(K49,Crosswalk!$E:$F,2,FALSE),"")</f>
        <v/>
      </c>
      <c r="M49" s="18" t="str">
        <f>_xlfn.IFNA(VLOOKUP(I49,'Related Worktags'!B:M,3,FALSE),"")</f>
        <v/>
      </c>
      <c r="N49" s="17" t="str">
        <f>_xlfn.IFNA(VLOOKUP(M49,Crosswalk!$E:$F,2,FALSE),"")</f>
        <v/>
      </c>
      <c r="O49" s="18" t="str">
        <f xml:space="preserve">
IF(E49="Z03TR","FND_11",
IF(E49="Z03UU","FND_10",
IF(E49="Z03UD","FND_10",
IF(E49="Z04PR","FND_03",
IF(E49="Z04UD","FND_05",
IF(E49="Z04UU","FND_05",
IF(E49="Z05TR","FND_07",
IF(E49="Z05PR","FND_06",
IF(E49="Z05UU","FND_08",
IF(E49="Z05UD","FND_09",
IF(E49="Z06UU","FND_10",
IF(E49="Z06TR","FND_11",
IF(E49="Z08UU","FND_16",
IF(E49="20000","FND_02",
IF(E49="70000","FND_15",
IF(LEFT(E49,1)="U","FND_13",
_xlfn.IFNA(VLOOKUP(I49,'Related Worktags'!B:M,4,FALSE),"")))))))))))))))))</f>
        <v/>
      </c>
      <c r="P49" s="17" t="str">
        <f>_xlfn.IFNA(VLOOKUP(I49,'Related Worktags'!B:M,9,FALSE),"")</f>
        <v/>
      </c>
      <c r="Q49" s="29" t="str">
        <f>_xlfn.IFNA(VLOOKUP(P49,Crosswalk!$E:$F,2,FALSE),"")</f>
        <v/>
      </c>
      <c r="R49" s="36" t="str">
        <f>_xlfn.IFNA(VLOOKUP(G49,Crosswalk!B:F,4,FALSE),"")</f>
        <v/>
      </c>
      <c r="S49" s="37" t="str">
        <f>_xlfn.IFNA(VLOOKUP(C49,Crosswalk!B:F,5,FALSE),"")</f>
        <v/>
      </c>
      <c r="T49" s="48"/>
    </row>
    <row r="50" spans="1:20" x14ac:dyDescent="0.25">
      <c r="A50" s="14"/>
      <c r="B50" s="23"/>
      <c r="C50" s="15"/>
      <c r="D50" s="23"/>
      <c r="E50" s="24"/>
      <c r="F50" s="16" t="str">
        <f>_xlfn.IFNA(VLOOKUP(C50,Crosswalk!B:C,2,FALSE),"")</f>
        <v/>
      </c>
      <c r="G50" s="20" t="str">
        <f t="shared" si="0"/>
        <v/>
      </c>
      <c r="H50" s="22"/>
      <c r="I50" s="28" t="str">
        <f>_xlfn.IFNA(IF(AND(A50="000000000",LEFT(E50,1)="B"),VLOOKUP(E50,Crosswalk!B:F,4,FALSE),
IF(LEFT(A50,4)="CLUB",VLOOKUP(E50,Crosswalk!B:F,4,FALSE),
IF(RIGHT(A50,5)="FUNDS",VLOOKUP(E50,Crosswalk!B:F,4,FALSE),
IF(RIGHT(A50,5)="STRIN",VLOOKUP(E50,Crosswalk!B:F,4,FALSE),
IF(RIGHT(A50,5)="FACST",VLOOKUP(E50,Crosswalk!B:F,4,FALSE),
IF(RIGHT(A50,5)="OTHER",VLOOKUP(E50,Crosswalk!B:F,4,FALSE),VLOOKUP(A50,Crosswalk!B:F,4,FALSE))))))),"")</f>
        <v/>
      </c>
      <c r="J50" s="29" t="str">
        <f>_xlfn.IFNA(IF(AND(A50="000000000",LEFT(E50,1)="B"),VLOOKUP(E50,Crosswalk!B:F,5,FALSE),
IF(LEFT(A50,4)="CLUB",VLOOKUP(E50,Crosswalk!B:F,5,FALSE),
IF(RIGHT(A50,5)="FUNDS",VLOOKUP(E50,Crosswalk!B:F,5,FALSE),
IF(RIGHT(A50,5)="STRIN",VLOOKUP(E50,Crosswalk!B:F,5,FALSE),
IF(RIGHT(A50,5)="FACST",VLOOKUP(E50,Crosswalk!B:F,5,FALSE),
IF(RIGHT(A50,5)="OTHER",VLOOKUP(E50,Crosswalk!B:F,5,FALSE),VLOOKUP(A50,Crosswalk!B:F,5,FALSE))))))),"")</f>
        <v/>
      </c>
      <c r="K50" s="32" t="str">
        <f>_xlfn.IFNA(VLOOKUP(A50,'Related Worktags'!B:K,10,FALSE),"")</f>
        <v/>
      </c>
      <c r="L50" s="17" t="str">
        <f>_xlfn.IFNA(VLOOKUP(K50,Crosswalk!$E:$F,2,FALSE),"")</f>
        <v/>
      </c>
      <c r="M50" s="18" t="str">
        <f>_xlfn.IFNA(VLOOKUP(I50,'Related Worktags'!B:M,3,FALSE),"")</f>
        <v/>
      </c>
      <c r="N50" s="17" t="str">
        <f>_xlfn.IFNA(VLOOKUP(M50,Crosswalk!$E:$F,2,FALSE),"")</f>
        <v/>
      </c>
      <c r="O50" s="18" t="str">
        <f xml:space="preserve">
IF(E50="Z03TR","FND_11",
IF(E50="Z03UU","FND_10",
IF(E50="Z03UD","FND_10",
IF(E50="Z04PR","FND_03",
IF(E50="Z04UD","FND_05",
IF(E50="Z04UU","FND_05",
IF(E50="Z05TR","FND_07",
IF(E50="Z05PR","FND_06",
IF(E50="Z05UU","FND_08",
IF(E50="Z05UD","FND_09",
IF(E50="Z06UU","FND_10",
IF(E50="Z06TR","FND_11",
IF(E50="Z08UU","FND_16",
IF(E50="20000","FND_02",
IF(E50="70000","FND_15",
IF(LEFT(E50,1)="U","FND_13",
_xlfn.IFNA(VLOOKUP(I50,'Related Worktags'!B:M,4,FALSE),"")))))))))))))))))</f>
        <v/>
      </c>
      <c r="P50" s="17" t="str">
        <f>_xlfn.IFNA(VLOOKUP(I50,'Related Worktags'!B:M,9,FALSE),"")</f>
        <v/>
      </c>
      <c r="Q50" s="29" t="str">
        <f>_xlfn.IFNA(VLOOKUP(P50,Crosswalk!$E:$F,2,FALSE),"")</f>
        <v/>
      </c>
      <c r="R50" s="36" t="str">
        <f>_xlfn.IFNA(VLOOKUP(G50,Crosswalk!B:F,4,FALSE),"")</f>
        <v/>
      </c>
      <c r="S50" s="37" t="str">
        <f>_xlfn.IFNA(VLOOKUP(C50,Crosswalk!B:F,5,FALSE),"")</f>
        <v/>
      </c>
      <c r="T50" s="48"/>
    </row>
    <row r="51" spans="1:20" x14ac:dyDescent="0.25">
      <c r="A51" s="14"/>
      <c r="B51" s="23"/>
      <c r="C51" s="15"/>
      <c r="D51" s="23"/>
      <c r="E51" s="24"/>
      <c r="F51" s="16" t="str">
        <f>_xlfn.IFNA(VLOOKUP(C51,Crosswalk!B:C,2,FALSE),"")</f>
        <v/>
      </c>
      <c r="G51" s="20" t="str">
        <f t="shared" si="0"/>
        <v/>
      </c>
      <c r="H51" s="22"/>
      <c r="I51" s="28" t="str">
        <f>_xlfn.IFNA(IF(AND(A51="000000000",LEFT(E51,1)="B"),VLOOKUP(E51,Crosswalk!B:F,4,FALSE),
IF(LEFT(A51,4)="CLUB",VLOOKUP(E51,Crosswalk!B:F,4,FALSE),
IF(RIGHT(A51,5)="FUNDS",VLOOKUP(E51,Crosswalk!B:F,4,FALSE),
IF(RIGHT(A51,5)="STRIN",VLOOKUP(E51,Crosswalk!B:F,4,FALSE),
IF(RIGHT(A51,5)="FACST",VLOOKUP(E51,Crosswalk!B:F,4,FALSE),
IF(RIGHT(A51,5)="OTHER",VLOOKUP(E51,Crosswalk!B:F,4,FALSE),VLOOKUP(A51,Crosswalk!B:F,4,FALSE))))))),"")</f>
        <v/>
      </c>
      <c r="J51" s="29" t="str">
        <f>_xlfn.IFNA(IF(AND(A51="000000000",LEFT(E51,1)="B"),VLOOKUP(E51,Crosswalk!B:F,5,FALSE),
IF(LEFT(A51,4)="CLUB",VLOOKUP(E51,Crosswalk!B:F,5,FALSE),
IF(RIGHT(A51,5)="FUNDS",VLOOKUP(E51,Crosswalk!B:F,5,FALSE),
IF(RIGHT(A51,5)="STRIN",VLOOKUP(E51,Crosswalk!B:F,5,FALSE),
IF(RIGHT(A51,5)="FACST",VLOOKUP(E51,Crosswalk!B:F,5,FALSE),
IF(RIGHT(A51,5)="OTHER",VLOOKUP(E51,Crosswalk!B:F,5,FALSE),VLOOKUP(A51,Crosswalk!B:F,5,FALSE))))))),"")</f>
        <v/>
      </c>
      <c r="K51" s="32" t="str">
        <f>_xlfn.IFNA(VLOOKUP(A51,'Related Worktags'!B:K,10,FALSE),"")</f>
        <v/>
      </c>
      <c r="L51" s="17" t="str">
        <f>_xlfn.IFNA(VLOOKUP(K51,Crosswalk!$E:$F,2,FALSE),"")</f>
        <v/>
      </c>
      <c r="M51" s="18" t="str">
        <f>_xlfn.IFNA(VLOOKUP(I51,'Related Worktags'!B:M,3,FALSE),"")</f>
        <v/>
      </c>
      <c r="N51" s="17" t="str">
        <f>_xlfn.IFNA(VLOOKUP(M51,Crosswalk!$E:$F,2,FALSE),"")</f>
        <v/>
      </c>
      <c r="O51" s="18" t="str">
        <f xml:space="preserve">
IF(E51="Z03TR","FND_11",
IF(E51="Z03UU","FND_10",
IF(E51="Z03UD","FND_10",
IF(E51="Z04PR","FND_03",
IF(E51="Z04UD","FND_05",
IF(E51="Z04UU","FND_05",
IF(E51="Z05TR","FND_07",
IF(E51="Z05PR","FND_06",
IF(E51="Z05UU","FND_08",
IF(E51="Z05UD","FND_09",
IF(E51="Z06UU","FND_10",
IF(E51="Z06TR","FND_11",
IF(E51="Z08UU","FND_16",
IF(E51="20000","FND_02",
IF(E51="70000","FND_15",
IF(LEFT(E51,1)="U","FND_13",
_xlfn.IFNA(VLOOKUP(I51,'Related Worktags'!B:M,4,FALSE),"")))))))))))))))))</f>
        <v/>
      </c>
      <c r="P51" s="17" t="str">
        <f>_xlfn.IFNA(VLOOKUP(I51,'Related Worktags'!B:M,9,FALSE),"")</f>
        <v/>
      </c>
      <c r="Q51" s="29" t="str">
        <f>_xlfn.IFNA(VLOOKUP(P51,Crosswalk!$E:$F,2,FALSE),"")</f>
        <v/>
      </c>
      <c r="R51" s="36" t="str">
        <f>_xlfn.IFNA(VLOOKUP(G51,Crosswalk!B:F,4,FALSE),"")</f>
        <v/>
      </c>
      <c r="S51" s="37" t="str">
        <f>_xlfn.IFNA(VLOOKUP(C51,Crosswalk!B:F,5,FALSE),"")</f>
        <v/>
      </c>
      <c r="T51" s="48"/>
    </row>
    <row r="52" spans="1:20" x14ac:dyDescent="0.25">
      <c r="A52" s="14"/>
      <c r="B52" s="23"/>
      <c r="C52" s="15"/>
      <c r="D52" s="23"/>
      <c r="E52" s="24"/>
      <c r="F52" s="16" t="str">
        <f>_xlfn.IFNA(VLOOKUP(C52,Crosswalk!B:C,2,FALSE),"")</f>
        <v/>
      </c>
      <c r="G52" s="20" t="str">
        <f t="shared" si="0"/>
        <v/>
      </c>
      <c r="H52" s="22"/>
      <c r="I52" s="28" t="str">
        <f>_xlfn.IFNA(IF(AND(A52="000000000",LEFT(E52,1)="B"),VLOOKUP(E52,Crosswalk!B:F,4,FALSE),
IF(LEFT(A52,4)="CLUB",VLOOKUP(E52,Crosswalk!B:F,4,FALSE),
IF(RIGHT(A52,5)="FUNDS",VLOOKUP(E52,Crosswalk!B:F,4,FALSE),
IF(RIGHT(A52,5)="STRIN",VLOOKUP(E52,Crosswalk!B:F,4,FALSE),
IF(RIGHT(A52,5)="FACST",VLOOKUP(E52,Crosswalk!B:F,4,FALSE),
IF(RIGHT(A52,5)="OTHER",VLOOKUP(E52,Crosswalk!B:F,4,FALSE),VLOOKUP(A52,Crosswalk!B:F,4,FALSE))))))),"")</f>
        <v/>
      </c>
      <c r="J52" s="29" t="str">
        <f>_xlfn.IFNA(IF(AND(A52="000000000",LEFT(E52,1)="B"),VLOOKUP(E52,Crosswalk!B:F,5,FALSE),
IF(LEFT(A52,4)="CLUB",VLOOKUP(E52,Crosswalk!B:F,5,FALSE),
IF(RIGHT(A52,5)="FUNDS",VLOOKUP(E52,Crosswalk!B:F,5,FALSE),
IF(RIGHT(A52,5)="STRIN",VLOOKUP(E52,Crosswalk!B:F,5,FALSE),
IF(RIGHT(A52,5)="FACST",VLOOKUP(E52,Crosswalk!B:F,5,FALSE),
IF(RIGHT(A52,5)="OTHER",VLOOKUP(E52,Crosswalk!B:F,5,FALSE),VLOOKUP(A52,Crosswalk!B:F,5,FALSE))))))),"")</f>
        <v/>
      </c>
      <c r="K52" s="32" t="str">
        <f>_xlfn.IFNA(VLOOKUP(A52,'Related Worktags'!B:K,10,FALSE),"")</f>
        <v/>
      </c>
      <c r="L52" s="17" t="str">
        <f>_xlfn.IFNA(VLOOKUP(K52,Crosswalk!$E:$F,2,FALSE),"")</f>
        <v/>
      </c>
      <c r="M52" s="18" t="str">
        <f>_xlfn.IFNA(VLOOKUP(I52,'Related Worktags'!B:M,3,FALSE),"")</f>
        <v/>
      </c>
      <c r="N52" s="17" t="str">
        <f>_xlfn.IFNA(VLOOKUP(M52,Crosswalk!$E:$F,2,FALSE),"")</f>
        <v/>
      </c>
      <c r="O52" s="18" t="str">
        <f xml:space="preserve">
IF(E52="Z03TR","FND_11",
IF(E52="Z03UU","FND_10",
IF(E52="Z03UD","FND_10",
IF(E52="Z04PR","FND_03",
IF(E52="Z04UD","FND_05",
IF(E52="Z04UU","FND_05",
IF(E52="Z05TR","FND_07",
IF(E52="Z05PR","FND_06",
IF(E52="Z05UU","FND_08",
IF(E52="Z05UD","FND_09",
IF(E52="Z06UU","FND_10",
IF(E52="Z06TR","FND_11",
IF(E52="Z08UU","FND_16",
IF(E52="20000","FND_02",
IF(E52="70000","FND_15",
IF(LEFT(E52,1)="U","FND_13",
_xlfn.IFNA(VLOOKUP(I52,'Related Worktags'!B:M,4,FALSE),"")))))))))))))))))</f>
        <v/>
      </c>
      <c r="P52" s="17" t="str">
        <f>_xlfn.IFNA(VLOOKUP(I52,'Related Worktags'!B:M,9,FALSE),"")</f>
        <v/>
      </c>
      <c r="Q52" s="29" t="str">
        <f>_xlfn.IFNA(VLOOKUP(P52,Crosswalk!$E:$F,2,FALSE),"")</f>
        <v/>
      </c>
      <c r="R52" s="36" t="str">
        <f>_xlfn.IFNA(VLOOKUP(G52,Crosswalk!B:F,4,FALSE),"")</f>
        <v/>
      </c>
      <c r="S52" s="37" t="str">
        <f>_xlfn.IFNA(VLOOKUP(C52,Crosswalk!B:F,5,FALSE),"")</f>
        <v/>
      </c>
      <c r="T52" s="48"/>
    </row>
    <row r="53" spans="1:20" x14ac:dyDescent="0.25">
      <c r="A53" s="14"/>
      <c r="B53" s="23"/>
      <c r="C53" s="15"/>
      <c r="D53" s="23"/>
      <c r="E53" s="24"/>
      <c r="F53" s="16" t="str">
        <f>_xlfn.IFNA(VLOOKUP(C53,Crosswalk!B:C,2,FALSE),"")</f>
        <v/>
      </c>
      <c r="G53" s="20" t="str">
        <f t="shared" si="0"/>
        <v/>
      </c>
      <c r="H53" s="22"/>
      <c r="I53" s="28" t="str">
        <f>_xlfn.IFNA(IF(AND(A53="000000000",LEFT(E53,1)="B"),VLOOKUP(E53,Crosswalk!B:F,4,FALSE),
IF(LEFT(A53,4)="CLUB",VLOOKUP(E53,Crosswalk!B:F,4,FALSE),
IF(RIGHT(A53,5)="FUNDS",VLOOKUP(E53,Crosswalk!B:F,4,FALSE),
IF(RIGHT(A53,5)="STRIN",VLOOKUP(E53,Crosswalk!B:F,4,FALSE),
IF(RIGHT(A53,5)="FACST",VLOOKUP(E53,Crosswalk!B:F,4,FALSE),
IF(RIGHT(A53,5)="OTHER",VLOOKUP(E53,Crosswalk!B:F,4,FALSE),VLOOKUP(A53,Crosswalk!B:F,4,FALSE))))))),"")</f>
        <v/>
      </c>
      <c r="J53" s="29" t="str">
        <f>_xlfn.IFNA(IF(AND(A53="000000000",LEFT(E53,1)="B"),VLOOKUP(E53,Crosswalk!B:F,5,FALSE),
IF(LEFT(A53,4)="CLUB",VLOOKUP(E53,Crosswalk!B:F,5,FALSE),
IF(RIGHT(A53,5)="FUNDS",VLOOKUP(E53,Crosswalk!B:F,5,FALSE),
IF(RIGHT(A53,5)="STRIN",VLOOKUP(E53,Crosswalk!B:F,5,FALSE),
IF(RIGHT(A53,5)="FACST",VLOOKUP(E53,Crosswalk!B:F,5,FALSE),
IF(RIGHT(A53,5)="OTHER",VLOOKUP(E53,Crosswalk!B:F,5,FALSE),VLOOKUP(A53,Crosswalk!B:F,5,FALSE))))))),"")</f>
        <v/>
      </c>
      <c r="K53" s="32" t="str">
        <f>_xlfn.IFNA(VLOOKUP(A53,'Related Worktags'!B:K,10,FALSE),"")</f>
        <v/>
      </c>
      <c r="L53" s="17" t="str">
        <f>_xlfn.IFNA(VLOOKUP(K53,Crosswalk!$E:$F,2,FALSE),"")</f>
        <v/>
      </c>
      <c r="M53" s="18" t="str">
        <f>_xlfn.IFNA(VLOOKUP(I53,'Related Worktags'!B:M,3,FALSE),"")</f>
        <v/>
      </c>
      <c r="N53" s="17" t="str">
        <f>_xlfn.IFNA(VLOOKUP(M53,Crosswalk!$E:$F,2,FALSE),"")</f>
        <v/>
      </c>
      <c r="O53" s="18" t="str">
        <f xml:space="preserve">
IF(E53="Z03TR","FND_11",
IF(E53="Z03UU","FND_10",
IF(E53="Z03UD","FND_10",
IF(E53="Z04PR","FND_03",
IF(E53="Z04UD","FND_05",
IF(E53="Z04UU","FND_05",
IF(E53="Z05TR","FND_07",
IF(E53="Z05PR","FND_06",
IF(E53="Z05UU","FND_08",
IF(E53="Z05UD","FND_09",
IF(E53="Z06UU","FND_10",
IF(E53="Z06TR","FND_11",
IF(E53="Z08UU","FND_16",
IF(E53="20000","FND_02",
IF(E53="70000","FND_15",
IF(LEFT(E53,1)="U","FND_13",
_xlfn.IFNA(VLOOKUP(I53,'Related Worktags'!B:M,4,FALSE),"")))))))))))))))))</f>
        <v/>
      </c>
      <c r="P53" s="17" t="str">
        <f>_xlfn.IFNA(VLOOKUP(I53,'Related Worktags'!B:M,9,FALSE),"")</f>
        <v/>
      </c>
      <c r="Q53" s="29" t="str">
        <f>_xlfn.IFNA(VLOOKUP(P53,Crosswalk!$E:$F,2,FALSE),"")</f>
        <v/>
      </c>
      <c r="R53" s="36" t="str">
        <f>_xlfn.IFNA(VLOOKUP(G53,Crosswalk!B:F,4,FALSE),"")</f>
        <v/>
      </c>
      <c r="S53" s="37" t="str">
        <f>_xlfn.IFNA(VLOOKUP(C53,Crosswalk!B:F,5,FALSE),"")</f>
        <v/>
      </c>
      <c r="T53" s="48"/>
    </row>
    <row r="54" spans="1:20" x14ac:dyDescent="0.25">
      <c r="A54" s="14"/>
      <c r="B54" s="23"/>
      <c r="C54" s="15"/>
      <c r="D54" s="23"/>
      <c r="E54" s="24"/>
      <c r="F54" s="16" t="str">
        <f>_xlfn.IFNA(VLOOKUP(C54,Crosswalk!B:C,2,FALSE),"")</f>
        <v/>
      </c>
      <c r="G54" s="20" t="str">
        <f t="shared" si="0"/>
        <v/>
      </c>
      <c r="H54" s="22"/>
      <c r="I54" s="28" t="str">
        <f>_xlfn.IFNA(IF(AND(A54="000000000",LEFT(E54,1)="B"),VLOOKUP(E54,Crosswalk!B:F,4,FALSE),
IF(LEFT(A54,4)="CLUB",VLOOKUP(E54,Crosswalk!B:F,4,FALSE),
IF(RIGHT(A54,5)="FUNDS",VLOOKUP(E54,Crosswalk!B:F,4,FALSE),
IF(RIGHT(A54,5)="STRIN",VLOOKUP(E54,Crosswalk!B:F,4,FALSE),
IF(RIGHT(A54,5)="FACST",VLOOKUP(E54,Crosswalk!B:F,4,FALSE),
IF(RIGHT(A54,5)="OTHER",VLOOKUP(E54,Crosswalk!B:F,4,FALSE),VLOOKUP(A54,Crosswalk!B:F,4,FALSE))))))),"")</f>
        <v/>
      </c>
      <c r="J54" s="29" t="str">
        <f>_xlfn.IFNA(IF(AND(A54="000000000",LEFT(E54,1)="B"),VLOOKUP(E54,Crosswalk!B:F,5,FALSE),
IF(LEFT(A54,4)="CLUB",VLOOKUP(E54,Crosswalk!B:F,5,FALSE),
IF(RIGHT(A54,5)="FUNDS",VLOOKUP(E54,Crosswalk!B:F,5,FALSE),
IF(RIGHT(A54,5)="STRIN",VLOOKUP(E54,Crosswalk!B:F,5,FALSE),
IF(RIGHT(A54,5)="FACST",VLOOKUP(E54,Crosswalk!B:F,5,FALSE),
IF(RIGHT(A54,5)="OTHER",VLOOKUP(E54,Crosswalk!B:F,5,FALSE),VLOOKUP(A54,Crosswalk!B:F,5,FALSE))))))),"")</f>
        <v/>
      </c>
      <c r="K54" s="32" t="str">
        <f>_xlfn.IFNA(VLOOKUP(A54,'Related Worktags'!B:K,10,FALSE),"")</f>
        <v/>
      </c>
      <c r="L54" s="17" t="str">
        <f>_xlfn.IFNA(VLOOKUP(K54,Crosswalk!$E:$F,2,FALSE),"")</f>
        <v/>
      </c>
      <c r="M54" s="18" t="str">
        <f>_xlfn.IFNA(VLOOKUP(I54,'Related Worktags'!B:M,3,FALSE),"")</f>
        <v/>
      </c>
      <c r="N54" s="17" t="str">
        <f>_xlfn.IFNA(VLOOKUP(M54,Crosswalk!$E:$F,2,FALSE),"")</f>
        <v/>
      </c>
      <c r="O54" s="18" t="str">
        <f xml:space="preserve">
IF(E54="Z03TR","FND_11",
IF(E54="Z03UU","FND_10",
IF(E54="Z03UD","FND_10",
IF(E54="Z04PR","FND_03",
IF(E54="Z04UD","FND_05",
IF(E54="Z04UU","FND_05",
IF(E54="Z05TR","FND_07",
IF(E54="Z05PR","FND_06",
IF(E54="Z05UU","FND_08",
IF(E54="Z05UD","FND_09",
IF(E54="Z06UU","FND_10",
IF(E54="Z06TR","FND_11",
IF(E54="Z08UU","FND_16",
IF(E54="20000","FND_02",
IF(E54="70000","FND_15",
IF(LEFT(E54,1)="U","FND_13",
_xlfn.IFNA(VLOOKUP(I54,'Related Worktags'!B:M,4,FALSE),"")))))))))))))))))</f>
        <v/>
      </c>
      <c r="P54" s="17" t="str">
        <f>_xlfn.IFNA(VLOOKUP(I54,'Related Worktags'!B:M,9,FALSE),"")</f>
        <v/>
      </c>
      <c r="Q54" s="29" t="str">
        <f>_xlfn.IFNA(VLOOKUP(P54,Crosswalk!$E:$F,2,FALSE),"")</f>
        <v/>
      </c>
      <c r="R54" s="36" t="str">
        <f>_xlfn.IFNA(VLOOKUP(G54,Crosswalk!B:F,4,FALSE),"")</f>
        <v/>
      </c>
      <c r="S54" s="37" t="str">
        <f>_xlfn.IFNA(VLOOKUP(C54,Crosswalk!B:F,5,FALSE),"")</f>
        <v/>
      </c>
      <c r="T54" s="48"/>
    </row>
    <row r="55" spans="1:20" x14ac:dyDescent="0.25">
      <c r="A55" s="14"/>
      <c r="B55" s="23"/>
      <c r="C55" s="15"/>
      <c r="D55" s="23"/>
      <c r="E55" s="24"/>
      <c r="F55" s="16" t="str">
        <f>_xlfn.IFNA(VLOOKUP(C55,Crosswalk!B:C,2,FALSE),"")</f>
        <v/>
      </c>
      <c r="G55" s="20" t="str">
        <f t="shared" si="0"/>
        <v/>
      </c>
      <c r="H55" s="22"/>
      <c r="I55" s="28" t="str">
        <f>_xlfn.IFNA(IF(AND(A55="000000000",LEFT(E55,1)="B"),VLOOKUP(E55,Crosswalk!B:F,4,FALSE),
IF(LEFT(A55,4)="CLUB",VLOOKUP(E55,Crosswalk!B:F,4,FALSE),
IF(RIGHT(A55,5)="FUNDS",VLOOKUP(E55,Crosswalk!B:F,4,FALSE),
IF(RIGHT(A55,5)="STRIN",VLOOKUP(E55,Crosswalk!B:F,4,FALSE),
IF(RIGHT(A55,5)="FACST",VLOOKUP(E55,Crosswalk!B:F,4,FALSE),
IF(RIGHT(A55,5)="OTHER",VLOOKUP(E55,Crosswalk!B:F,4,FALSE),VLOOKUP(A55,Crosswalk!B:F,4,FALSE))))))),"")</f>
        <v/>
      </c>
      <c r="J55" s="29" t="str">
        <f>_xlfn.IFNA(IF(AND(A55="000000000",LEFT(E55,1)="B"),VLOOKUP(E55,Crosswalk!B:F,5,FALSE),
IF(LEFT(A55,4)="CLUB",VLOOKUP(E55,Crosswalk!B:F,5,FALSE),
IF(RIGHT(A55,5)="FUNDS",VLOOKUP(E55,Crosswalk!B:F,5,FALSE),
IF(RIGHT(A55,5)="STRIN",VLOOKUP(E55,Crosswalk!B:F,5,FALSE),
IF(RIGHT(A55,5)="FACST",VLOOKUP(E55,Crosswalk!B:F,5,FALSE),
IF(RIGHT(A55,5)="OTHER",VLOOKUP(E55,Crosswalk!B:F,5,FALSE),VLOOKUP(A55,Crosswalk!B:F,5,FALSE))))))),"")</f>
        <v/>
      </c>
      <c r="K55" s="32" t="str">
        <f>_xlfn.IFNA(VLOOKUP(A55,'Related Worktags'!B:K,10,FALSE),"")</f>
        <v/>
      </c>
      <c r="L55" s="17" t="str">
        <f>_xlfn.IFNA(VLOOKUP(K55,Crosswalk!$E:$F,2,FALSE),"")</f>
        <v/>
      </c>
      <c r="M55" s="18" t="str">
        <f>_xlfn.IFNA(VLOOKUP(I55,'Related Worktags'!B:M,3,FALSE),"")</f>
        <v/>
      </c>
      <c r="N55" s="17" t="str">
        <f>_xlfn.IFNA(VLOOKUP(M55,Crosswalk!$E:$F,2,FALSE),"")</f>
        <v/>
      </c>
      <c r="O55" s="18" t="str">
        <f xml:space="preserve">
IF(E55="Z03TR","FND_11",
IF(E55="Z03UU","FND_10",
IF(E55="Z03UD","FND_10",
IF(E55="Z04PR","FND_03",
IF(E55="Z04UD","FND_05",
IF(E55="Z04UU","FND_05",
IF(E55="Z05TR","FND_07",
IF(E55="Z05PR","FND_06",
IF(E55="Z05UU","FND_08",
IF(E55="Z05UD","FND_09",
IF(E55="Z06UU","FND_10",
IF(E55="Z06TR","FND_11",
IF(E55="Z08UU","FND_16",
IF(E55="20000","FND_02",
IF(E55="70000","FND_15",
IF(LEFT(E55,1)="U","FND_13",
_xlfn.IFNA(VLOOKUP(I55,'Related Worktags'!B:M,4,FALSE),"")))))))))))))))))</f>
        <v/>
      </c>
      <c r="P55" s="17" t="str">
        <f>_xlfn.IFNA(VLOOKUP(I55,'Related Worktags'!B:M,9,FALSE),"")</f>
        <v/>
      </c>
      <c r="Q55" s="29" t="str">
        <f>_xlfn.IFNA(VLOOKUP(P55,Crosswalk!$E:$F,2,FALSE),"")</f>
        <v/>
      </c>
      <c r="R55" s="36" t="str">
        <f>_xlfn.IFNA(VLOOKUP(G55,Crosswalk!B:F,4,FALSE),"")</f>
        <v/>
      </c>
      <c r="S55" s="37" t="str">
        <f>_xlfn.IFNA(VLOOKUP(C55,Crosswalk!B:F,5,FALSE),"")</f>
        <v/>
      </c>
      <c r="T55" s="48"/>
    </row>
    <row r="56" spans="1:20" x14ac:dyDescent="0.25">
      <c r="A56" s="14"/>
      <c r="B56" s="23"/>
      <c r="C56" s="15"/>
      <c r="D56" s="23"/>
      <c r="E56" s="24"/>
      <c r="F56" s="16" t="str">
        <f>_xlfn.IFNA(VLOOKUP(C56,Crosswalk!B:C,2,FALSE),"")</f>
        <v/>
      </c>
      <c r="G56" s="20" t="str">
        <f t="shared" si="0"/>
        <v/>
      </c>
      <c r="H56" s="22"/>
      <c r="I56" s="28" t="str">
        <f>_xlfn.IFNA(IF(AND(A56="000000000",LEFT(E56,1)="B"),VLOOKUP(E56,Crosswalk!B:F,4,FALSE),
IF(LEFT(A56,4)="CLUB",VLOOKUP(E56,Crosswalk!B:F,4,FALSE),
IF(RIGHT(A56,5)="FUNDS",VLOOKUP(E56,Crosswalk!B:F,4,FALSE),
IF(RIGHT(A56,5)="STRIN",VLOOKUP(E56,Crosswalk!B:F,4,FALSE),
IF(RIGHT(A56,5)="FACST",VLOOKUP(E56,Crosswalk!B:F,4,FALSE),
IF(RIGHT(A56,5)="OTHER",VLOOKUP(E56,Crosswalk!B:F,4,FALSE),VLOOKUP(A56,Crosswalk!B:F,4,FALSE))))))),"")</f>
        <v/>
      </c>
      <c r="J56" s="29" t="str">
        <f>_xlfn.IFNA(IF(AND(A56="000000000",LEFT(E56,1)="B"),VLOOKUP(E56,Crosswalk!B:F,5,FALSE),
IF(LEFT(A56,4)="CLUB",VLOOKUP(E56,Crosswalk!B:F,5,FALSE),
IF(RIGHT(A56,5)="FUNDS",VLOOKUP(E56,Crosswalk!B:F,5,FALSE),
IF(RIGHT(A56,5)="STRIN",VLOOKUP(E56,Crosswalk!B:F,5,FALSE),
IF(RIGHT(A56,5)="FACST",VLOOKUP(E56,Crosswalk!B:F,5,FALSE),
IF(RIGHT(A56,5)="OTHER",VLOOKUP(E56,Crosswalk!B:F,5,FALSE),VLOOKUP(A56,Crosswalk!B:F,5,FALSE))))))),"")</f>
        <v/>
      </c>
      <c r="K56" s="32" t="str">
        <f>_xlfn.IFNA(VLOOKUP(A56,'Related Worktags'!B:K,10,FALSE),"")</f>
        <v/>
      </c>
      <c r="L56" s="17" t="str">
        <f>_xlfn.IFNA(VLOOKUP(K56,Crosswalk!$E:$F,2,FALSE),"")</f>
        <v/>
      </c>
      <c r="M56" s="18" t="str">
        <f>_xlfn.IFNA(VLOOKUP(I56,'Related Worktags'!B:M,3,FALSE),"")</f>
        <v/>
      </c>
      <c r="N56" s="17" t="str">
        <f>_xlfn.IFNA(VLOOKUP(M56,Crosswalk!$E:$F,2,FALSE),"")</f>
        <v/>
      </c>
      <c r="O56" s="18" t="str">
        <f xml:space="preserve">
IF(E56="Z03TR","FND_11",
IF(E56="Z03UU","FND_10",
IF(E56="Z03UD","FND_10",
IF(E56="Z04PR","FND_03",
IF(E56="Z04UD","FND_05",
IF(E56="Z04UU","FND_05",
IF(E56="Z05TR","FND_07",
IF(E56="Z05PR","FND_06",
IF(E56="Z05UU","FND_08",
IF(E56="Z05UD","FND_09",
IF(E56="Z06UU","FND_10",
IF(E56="Z06TR","FND_11",
IF(E56="Z08UU","FND_16",
IF(E56="20000","FND_02",
IF(E56="70000","FND_15",
IF(LEFT(E56,1)="U","FND_13",
_xlfn.IFNA(VLOOKUP(I56,'Related Worktags'!B:M,4,FALSE),"")))))))))))))))))</f>
        <v/>
      </c>
      <c r="P56" s="17" t="str">
        <f>_xlfn.IFNA(VLOOKUP(I56,'Related Worktags'!B:M,9,FALSE),"")</f>
        <v/>
      </c>
      <c r="Q56" s="29" t="str">
        <f>_xlfn.IFNA(VLOOKUP(P56,Crosswalk!$E:$F,2,FALSE),"")</f>
        <v/>
      </c>
      <c r="R56" s="36" t="str">
        <f>_xlfn.IFNA(VLOOKUP(G56,Crosswalk!B:F,4,FALSE),"")</f>
        <v/>
      </c>
      <c r="S56" s="37" t="str">
        <f>_xlfn.IFNA(VLOOKUP(C56,Crosswalk!B:F,5,FALSE),"")</f>
        <v/>
      </c>
      <c r="T56" s="48"/>
    </row>
    <row r="57" spans="1:20" x14ac:dyDescent="0.25">
      <c r="A57" s="14"/>
      <c r="B57" s="23"/>
      <c r="C57" s="15"/>
      <c r="D57" s="23"/>
      <c r="E57" s="24"/>
      <c r="F57" s="16" t="str">
        <f>_xlfn.IFNA(VLOOKUP(C57,Crosswalk!B:C,2,FALSE),"")</f>
        <v/>
      </c>
      <c r="G57" s="20" t="str">
        <f t="shared" si="0"/>
        <v/>
      </c>
      <c r="H57" s="22"/>
      <c r="I57" s="28" t="str">
        <f>_xlfn.IFNA(IF(AND(A57="000000000",LEFT(E57,1)="B"),VLOOKUP(E57,Crosswalk!B:F,4,FALSE),
IF(LEFT(A57,4)="CLUB",VLOOKUP(E57,Crosswalk!B:F,4,FALSE),
IF(RIGHT(A57,5)="FUNDS",VLOOKUP(E57,Crosswalk!B:F,4,FALSE),
IF(RIGHT(A57,5)="STRIN",VLOOKUP(E57,Crosswalk!B:F,4,FALSE),
IF(RIGHT(A57,5)="FACST",VLOOKUP(E57,Crosswalk!B:F,4,FALSE),
IF(RIGHT(A57,5)="OTHER",VLOOKUP(E57,Crosswalk!B:F,4,FALSE),VLOOKUP(A57,Crosswalk!B:F,4,FALSE))))))),"")</f>
        <v/>
      </c>
      <c r="J57" s="29" t="str">
        <f>_xlfn.IFNA(IF(AND(A57="000000000",LEFT(E57,1)="B"),VLOOKUP(E57,Crosswalk!B:F,5,FALSE),
IF(LEFT(A57,4)="CLUB",VLOOKUP(E57,Crosswalk!B:F,5,FALSE),
IF(RIGHT(A57,5)="FUNDS",VLOOKUP(E57,Crosswalk!B:F,5,FALSE),
IF(RIGHT(A57,5)="STRIN",VLOOKUP(E57,Crosswalk!B:F,5,FALSE),
IF(RIGHT(A57,5)="FACST",VLOOKUP(E57,Crosswalk!B:F,5,FALSE),
IF(RIGHT(A57,5)="OTHER",VLOOKUP(E57,Crosswalk!B:F,5,FALSE),VLOOKUP(A57,Crosswalk!B:F,5,FALSE))))))),"")</f>
        <v/>
      </c>
      <c r="K57" s="32" t="str">
        <f>_xlfn.IFNA(VLOOKUP(A57,'Related Worktags'!B:K,10,FALSE),"")</f>
        <v/>
      </c>
      <c r="L57" s="17" t="str">
        <f>_xlfn.IFNA(VLOOKUP(K57,Crosswalk!$E:$F,2,FALSE),"")</f>
        <v/>
      </c>
      <c r="M57" s="18" t="str">
        <f>_xlfn.IFNA(VLOOKUP(I57,'Related Worktags'!B:M,3,FALSE),"")</f>
        <v/>
      </c>
      <c r="N57" s="17" t="str">
        <f>_xlfn.IFNA(VLOOKUP(M57,Crosswalk!$E:$F,2,FALSE),"")</f>
        <v/>
      </c>
      <c r="O57" s="18" t="str">
        <f xml:space="preserve">
IF(E57="Z03TR","FND_11",
IF(E57="Z03UU","FND_10",
IF(E57="Z03UD","FND_10",
IF(E57="Z04PR","FND_03",
IF(E57="Z04UD","FND_05",
IF(E57="Z04UU","FND_05",
IF(E57="Z05TR","FND_07",
IF(E57="Z05PR","FND_06",
IF(E57="Z05UU","FND_08",
IF(E57="Z05UD","FND_09",
IF(E57="Z06UU","FND_10",
IF(E57="Z06TR","FND_11",
IF(E57="Z08UU","FND_16",
IF(E57="20000","FND_02",
IF(E57="70000","FND_15",
IF(LEFT(E57,1)="U","FND_13",
_xlfn.IFNA(VLOOKUP(I57,'Related Worktags'!B:M,4,FALSE),"")))))))))))))))))</f>
        <v/>
      </c>
      <c r="P57" s="17" t="str">
        <f>_xlfn.IFNA(VLOOKUP(I57,'Related Worktags'!B:M,9,FALSE),"")</f>
        <v/>
      </c>
      <c r="Q57" s="29" t="str">
        <f>_xlfn.IFNA(VLOOKUP(P57,Crosswalk!$E:$F,2,FALSE),"")</f>
        <v/>
      </c>
      <c r="R57" s="36" t="str">
        <f>_xlfn.IFNA(VLOOKUP(G57,Crosswalk!B:F,4,FALSE),"")</f>
        <v/>
      </c>
      <c r="S57" s="37" t="str">
        <f>_xlfn.IFNA(VLOOKUP(C57,Crosswalk!B:F,5,FALSE),"")</f>
        <v/>
      </c>
      <c r="T57" s="48"/>
    </row>
    <row r="58" spans="1:20" x14ac:dyDescent="0.25">
      <c r="A58" s="14"/>
      <c r="B58" s="23"/>
      <c r="C58" s="15"/>
      <c r="D58" s="23"/>
      <c r="E58" s="24"/>
      <c r="F58" s="16" t="str">
        <f>_xlfn.IFNA(VLOOKUP(C58,Crosswalk!B:C,2,FALSE),"")</f>
        <v/>
      </c>
      <c r="G58" s="20" t="str">
        <f t="shared" si="0"/>
        <v/>
      </c>
      <c r="H58" s="22"/>
      <c r="I58" s="28" t="str">
        <f>_xlfn.IFNA(IF(AND(A58="000000000",LEFT(E58,1)="B"),VLOOKUP(E58,Crosswalk!B:F,4,FALSE),
IF(LEFT(A58,4)="CLUB",VLOOKUP(E58,Crosswalk!B:F,4,FALSE),
IF(RIGHT(A58,5)="FUNDS",VLOOKUP(E58,Crosswalk!B:F,4,FALSE),
IF(RIGHT(A58,5)="STRIN",VLOOKUP(E58,Crosswalk!B:F,4,FALSE),
IF(RIGHT(A58,5)="FACST",VLOOKUP(E58,Crosswalk!B:F,4,FALSE),
IF(RIGHT(A58,5)="OTHER",VLOOKUP(E58,Crosswalk!B:F,4,FALSE),VLOOKUP(A58,Crosswalk!B:F,4,FALSE))))))),"")</f>
        <v/>
      </c>
      <c r="J58" s="29" t="str">
        <f>_xlfn.IFNA(IF(AND(A58="000000000",LEFT(E58,1)="B"),VLOOKUP(E58,Crosswalk!B:F,5,FALSE),
IF(LEFT(A58,4)="CLUB",VLOOKUP(E58,Crosswalk!B:F,5,FALSE),
IF(RIGHT(A58,5)="FUNDS",VLOOKUP(E58,Crosswalk!B:F,5,FALSE),
IF(RIGHT(A58,5)="STRIN",VLOOKUP(E58,Crosswalk!B:F,5,FALSE),
IF(RIGHT(A58,5)="FACST",VLOOKUP(E58,Crosswalk!B:F,5,FALSE),
IF(RIGHT(A58,5)="OTHER",VLOOKUP(E58,Crosswalk!B:F,5,FALSE),VLOOKUP(A58,Crosswalk!B:F,5,FALSE))))))),"")</f>
        <v/>
      </c>
      <c r="K58" s="32" t="str">
        <f>_xlfn.IFNA(VLOOKUP(A58,'Related Worktags'!B:K,10,FALSE),"")</f>
        <v/>
      </c>
      <c r="L58" s="17" t="str">
        <f>_xlfn.IFNA(VLOOKUP(K58,Crosswalk!$E:$F,2,FALSE),"")</f>
        <v/>
      </c>
      <c r="M58" s="18" t="str">
        <f>_xlfn.IFNA(VLOOKUP(I58,'Related Worktags'!B:M,3,FALSE),"")</f>
        <v/>
      </c>
      <c r="N58" s="17" t="str">
        <f>_xlfn.IFNA(VLOOKUP(M58,Crosswalk!$E:$F,2,FALSE),"")</f>
        <v/>
      </c>
      <c r="O58" s="18" t="str">
        <f xml:space="preserve">
IF(E58="Z03TR","FND_11",
IF(E58="Z03UU","FND_10",
IF(E58="Z03UD","FND_10",
IF(E58="Z04PR","FND_03",
IF(E58="Z04UD","FND_05",
IF(E58="Z04UU","FND_05",
IF(E58="Z05TR","FND_07",
IF(E58="Z05PR","FND_06",
IF(E58="Z05UU","FND_08",
IF(E58="Z05UD","FND_09",
IF(E58="Z06UU","FND_10",
IF(E58="Z06TR","FND_11",
IF(E58="Z08UU","FND_16",
IF(E58="20000","FND_02",
IF(E58="70000","FND_15",
IF(LEFT(E58,1)="U","FND_13",
_xlfn.IFNA(VLOOKUP(I58,'Related Worktags'!B:M,4,FALSE),"")))))))))))))))))</f>
        <v/>
      </c>
      <c r="P58" s="17" t="str">
        <f>_xlfn.IFNA(VLOOKUP(I58,'Related Worktags'!B:M,9,FALSE),"")</f>
        <v/>
      </c>
      <c r="Q58" s="29" t="str">
        <f>_xlfn.IFNA(VLOOKUP(P58,Crosswalk!$E:$F,2,FALSE),"")</f>
        <v/>
      </c>
      <c r="R58" s="36" t="str">
        <f>_xlfn.IFNA(VLOOKUP(G58,Crosswalk!B:F,4,FALSE),"")</f>
        <v/>
      </c>
      <c r="S58" s="37" t="str">
        <f>_xlfn.IFNA(VLOOKUP(C58,Crosswalk!B:F,5,FALSE),"")</f>
        <v/>
      </c>
      <c r="T58" s="48"/>
    </row>
    <row r="59" spans="1:20" x14ac:dyDescent="0.25">
      <c r="A59" s="14"/>
      <c r="B59" s="23"/>
      <c r="C59" s="15"/>
      <c r="D59" s="23"/>
      <c r="E59" s="24"/>
      <c r="F59" s="16" t="str">
        <f>_xlfn.IFNA(VLOOKUP(C59,Crosswalk!B:C,2,FALSE),"")</f>
        <v/>
      </c>
      <c r="G59" s="20" t="str">
        <f t="shared" si="0"/>
        <v/>
      </c>
      <c r="H59" s="22"/>
      <c r="I59" s="28" t="str">
        <f>_xlfn.IFNA(IF(AND(A59="000000000",LEFT(E59,1)="B"),VLOOKUP(E59,Crosswalk!B:F,4,FALSE),
IF(LEFT(A59,4)="CLUB",VLOOKUP(E59,Crosswalk!B:F,4,FALSE),
IF(RIGHT(A59,5)="FUNDS",VLOOKUP(E59,Crosswalk!B:F,4,FALSE),
IF(RIGHT(A59,5)="STRIN",VLOOKUP(E59,Crosswalk!B:F,4,FALSE),
IF(RIGHT(A59,5)="FACST",VLOOKUP(E59,Crosswalk!B:F,4,FALSE),
IF(RIGHT(A59,5)="OTHER",VLOOKUP(E59,Crosswalk!B:F,4,FALSE),VLOOKUP(A59,Crosswalk!B:F,4,FALSE))))))),"")</f>
        <v/>
      </c>
      <c r="J59" s="29" t="str">
        <f>_xlfn.IFNA(IF(AND(A59="000000000",LEFT(E59,1)="B"),VLOOKUP(E59,Crosswalk!B:F,5,FALSE),
IF(LEFT(A59,4)="CLUB",VLOOKUP(E59,Crosswalk!B:F,5,FALSE),
IF(RIGHT(A59,5)="FUNDS",VLOOKUP(E59,Crosswalk!B:F,5,FALSE),
IF(RIGHT(A59,5)="STRIN",VLOOKUP(E59,Crosswalk!B:F,5,FALSE),
IF(RIGHT(A59,5)="FACST",VLOOKUP(E59,Crosswalk!B:F,5,FALSE),
IF(RIGHT(A59,5)="OTHER",VLOOKUP(E59,Crosswalk!B:F,5,FALSE),VLOOKUP(A59,Crosswalk!B:F,5,FALSE))))))),"")</f>
        <v/>
      </c>
      <c r="K59" s="32" t="str">
        <f>_xlfn.IFNA(VLOOKUP(A59,'Related Worktags'!B:K,10,FALSE),"")</f>
        <v/>
      </c>
      <c r="L59" s="17" t="str">
        <f>_xlfn.IFNA(VLOOKUP(K59,Crosswalk!$E:$F,2,FALSE),"")</f>
        <v/>
      </c>
      <c r="M59" s="18" t="str">
        <f>_xlfn.IFNA(VLOOKUP(I59,'Related Worktags'!B:M,3,FALSE),"")</f>
        <v/>
      </c>
      <c r="N59" s="17" t="str">
        <f>_xlfn.IFNA(VLOOKUP(M59,Crosswalk!$E:$F,2,FALSE),"")</f>
        <v/>
      </c>
      <c r="O59" s="18" t="str">
        <f xml:space="preserve">
IF(E59="Z03TR","FND_11",
IF(E59="Z03UU","FND_10",
IF(E59="Z03UD","FND_10",
IF(E59="Z04PR","FND_03",
IF(E59="Z04UD","FND_05",
IF(E59="Z04UU","FND_05",
IF(E59="Z05TR","FND_07",
IF(E59="Z05PR","FND_06",
IF(E59="Z05UU","FND_08",
IF(E59="Z05UD","FND_09",
IF(E59="Z06UU","FND_10",
IF(E59="Z06TR","FND_11",
IF(E59="Z08UU","FND_16",
IF(E59="20000","FND_02",
IF(E59="70000","FND_15",
IF(LEFT(E59,1)="U","FND_13",
_xlfn.IFNA(VLOOKUP(I59,'Related Worktags'!B:M,4,FALSE),"")))))))))))))))))</f>
        <v/>
      </c>
      <c r="P59" s="17" t="str">
        <f>_xlfn.IFNA(VLOOKUP(I59,'Related Worktags'!B:M,9,FALSE),"")</f>
        <v/>
      </c>
      <c r="Q59" s="29" t="str">
        <f>_xlfn.IFNA(VLOOKUP(P59,Crosswalk!$E:$F,2,FALSE),"")</f>
        <v/>
      </c>
      <c r="R59" s="36" t="str">
        <f>_xlfn.IFNA(VLOOKUP(G59,Crosswalk!B:F,4,FALSE),"")</f>
        <v/>
      </c>
      <c r="S59" s="37" t="str">
        <f>_xlfn.IFNA(VLOOKUP(C59,Crosswalk!B:F,5,FALSE),"")</f>
        <v/>
      </c>
      <c r="T59" s="48"/>
    </row>
    <row r="60" spans="1:20" x14ac:dyDescent="0.25">
      <c r="A60" s="14"/>
      <c r="B60" s="23"/>
      <c r="C60" s="15"/>
      <c r="D60" s="23"/>
      <c r="E60" s="24"/>
      <c r="F60" s="16" t="str">
        <f>_xlfn.IFNA(VLOOKUP(C60,Crosswalk!B:C,2,FALSE),"")</f>
        <v/>
      </c>
      <c r="G60" s="20" t="str">
        <f t="shared" si="0"/>
        <v/>
      </c>
      <c r="H60" s="22"/>
      <c r="I60" s="28" t="str">
        <f>_xlfn.IFNA(IF(AND(A60="000000000",LEFT(E60,1)="B"),VLOOKUP(E60,Crosswalk!B:F,4,FALSE),
IF(LEFT(A60,4)="CLUB",VLOOKUP(E60,Crosswalk!B:F,4,FALSE),
IF(RIGHT(A60,5)="FUNDS",VLOOKUP(E60,Crosswalk!B:F,4,FALSE),
IF(RIGHT(A60,5)="STRIN",VLOOKUP(E60,Crosswalk!B:F,4,FALSE),
IF(RIGHT(A60,5)="FACST",VLOOKUP(E60,Crosswalk!B:F,4,FALSE),
IF(RIGHT(A60,5)="OTHER",VLOOKUP(E60,Crosswalk!B:F,4,FALSE),VLOOKUP(A60,Crosswalk!B:F,4,FALSE))))))),"")</f>
        <v/>
      </c>
      <c r="J60" s="29" t="str">
        <f>_xlfn.IFNA(IF(AND(A60="000000000",LEFT(E60,1)="B"),VLOOKUP(E60,Crosswalk!B:F,5,FALSE),
IF(LEFT(A60,4)="CLUB",VLOOKUP(E60,Crosswalk!B:F,5,FALSE),
IF(RIGHT(A60,5)="FUNDS",VLOOKUP(E60,Crosswalk!B:F,5,FALSE),
IF(RIGHT(A60,5)="STRIN",VLOOKUP(E60,Crosswalk!B:F,5,FALSE),
IF(RIGHT(A60,5)="FACST",VLOOKUP(E60,Crosswalk!B:F,5,FALSE),
IF(RIGHT(A60,5)="OTHER",VLOOKUP(E60,Crosswalk!B:F,5,FALSE),VLOOKUP(A60,Crosswalk!B:F,5,FALSE))))))),"")</f>
        <v/>
      </c>
      <c r="K60" s="32" t="str">
        <f>_xlfn.IFNA(VLOOKUP(A60,'Related Worktags'!B:K,10,FALSE),"")</f>
        <v/>
      </c>
      <c r="L60" s="17" t="str">
        <f>_xlfn.IFNA(VLOOKUP(K60,Crosswalk!$E:$F,2,FALSE),"")</f>
        <v/>
      </c>
      <c r="M60" s="18" t="str">
        <f>_xlfn.IFNA(VLOOKUP(I60,'Related Worktags'!B:M,3,FALSE),"")</f>
        <v/>
      </c>
      <c r="N60" s="17" t="str">
        <f>_xlfn.IFNA(VLOOKUP(M60,Crosswalk!$E:$F,2,FALSE),"")</f>
        <v/>
      </c>
      <c r="O60" s="18" t="str">
        <f xml:space="preserve">
IF(E60="Z03TR","FND_11",
IF(E60="Z03UU","FND_10",
IF(E60="Z03UD","FND_10",
IF(E60="Z04PR","FND_03",
IF(E60="Z04UD","FND_05",
IF(E60="Z04UU","FND_05",
IF(E60="Z05TR","FND_07",
IF(E60="Z05PR","FND_06",
IF(E60="Z05UU","FND_08",
IF(E60="Z05UD","FND_09",
IF(E60="Z06UU","FND_10",
IF(E60="Z06TR","FND_11",
IF(E60="Z08UU","FND_16",
IF(E60="20000","FND_02",
IF(E60="70000","FND_15",
IF(LEFT(E60,1)="U","FND_13",
_xlfn.IFNA(VLOOKUP(I60,'Related Worktags'!B:M,4,FALSE),"")))))))))))))))))</f>
        <v/>
      </c>
      <c r="P60" s="17" t="str">
        <f>_xlfn.IFNA(VLOOKUP(I60,'Related Worktags'!B:M,9,FALSE),"")</f>
        <v/>
      </c>
      <c r="Q60" s="29" t="str">
        <f>_xlfn.IFNA(VLOOKUP(P60,Crosswalk!$E:$F,2,FALSE),"")</f>
        <v/>
      </c>
      <c r="R60" s="36" t="str">
        <f>_xlfn.IFNA(VLOOKUP(G60,Crosswalk!B:F,4,FALSE),"")</f>
        <v/>
      </c>
      <c r="S60" s="37" t="str">
        <f>_xlfn.IFNA(VLOOKUP(C60,Crosswalk!B:F,5,FALSE),"")</f>
        <v/>
      </c>
      <c r="T60" s="48"/>
    </row>
    <row r="61" spans="1:20" x14ac:dyDescent="0.25">
      <c r="A61" s="14"/>
      <c r="B61" s="23"/>
      <c r="C61" s="15"/>
      <c r="D61" s="23"/>
      <c r="E61" s="24"/>
      <c r="F61" s="16" t="str">
        <f>_xlfn.IFNA(VLOOKUP(C61,Crosswalk!B:C,2,FALSE),"")</f>
        <v/>
      </c>
      <c r="G61" s="20" t="str">
        <f t="shared" si="0"/>
        <v/>
      </c>
      <c r="H61" s="22"/>
      <c r="I61" s="28" t="str">
        <f>_xlfn.IFNA(IF(AND(A61="000000000",LEFT(E61,1)="B"),VLOOKUP(E61,Crosswalk!B:F,4,FALSE),
IF(LEFT(A61,4)="CLUB",VLOOKUP(E61,Crosswalk!B:F,4,FALSE),
IF(RIGHT(A61,5)="FUNDS",VLOOKUP(E61,Crosswalk!B:F,4,FALSE),
IF(RIGHT(A61,5)="STRIN",VLOOKUP(E61,Crosswalk!B:F,4,FALSE),
IF(RIGHT(A61,5)="FACST",VLOOKUP(E61,Crosswalk!B:F,4,FALSE),
IF(RIGHT(A61,5)="OTHER",VLOOKUP(E61,Crosswalk!B:F,4,FALSE),VLOOKUP(A61,Crosswalk!B:F,4,FALSE))))))),"")</f>
        <v/>
      </c>
      <c r="J61" s="29" t="str">
        <f>_xlfn.IFNA(IF(AND(A61="000000000",LEFT(E61,1)="B"),VLOOKUP(E61,Crosswalk!B:F,5,FALSE),
IF(LEFT(A61,4)="CLUB",VLOOKUP(E61,Crosswalk!B:F,5,FALSE),
IF(RIGHT(A61,5)="FUNDS",VLOOKUP(E61,Crosswalk!B:F,5,FALSE),
IF(RIGHT(A61,5)="STRIN",VLOOKUP(E61,Crosswalk!B:F,5,FALSE),
IF(RIGHT(A61,5)="FACST",VLOOKUP(E61,Crosswalk!B:F,5,FALSE),
IF(RIGHT(A61,5)="OTHER",VLOOKUP(E61,Crosswalk!B:F,5,FALSE),VLOOKUP(A61,Crosswalk!B:F,5,FALSE))))))),"")</f>
        <v/>
      </c>
      <c r="K61" s="32" t="str">
        <f>_xlfn.IFNA(VLOOKUP(A61,'Related Worktags'!B:K,10,FALSE),"")</f>
        <v/>
      </c>
      <c r="L61" s="17" t="str">
        <f>_xlfn.IFNA(VLOOKUP(K61,Crosswalk!$E:$F,2,FALSE),"")</f>
        <v/>
      </c>
      <c r="M61" s="18" t="str">
        <f>_xlfn.IFNA(VLOOKUP(I61,'Related Worktags'!B:M,3,FALSE),"")</f>
        <v/>
      </c>
      <c r="N61" s="17" t="str">
        <f>_xlfn.IFNA(VLOOKUP(M61,Crosswalk!$E:$F,2,FALSE),"")</f>
        <v/>
      </c>
      <c r="O61" s="18" t="str">
        <f xml:space="preserve">
IF(E61="Z03TR","FND_11",
IF(E61="Z03UU","FND_10",
IF(E61="Z03UD","FND_10",
IF(E61="Z04PR","FND_03",
IF(E61="Z04UD","FND_05",
IF(E61="Z04UU","FND_05",
IF(E61="Z05TR","FND_07",
IF(E61="Z05PR","FND_06",
IF(E61="Z05UU","FND_08",
IF(E61="Z05UD","FND_09",
IF(E61="Z06UU","FND_10",
IF(E61="Z06TR","FND_11",
IF(E61="Z08UU","FND_16",
IF(E61="20000","FND_02",
IF(E61="70000","FND_15",
IF(LEFT(E61,1)="U","FND_13",
_xlfn.IFNA(VLOOKUP(I61,'Related Worktags'!B:M,4,FALSE),"")))))))))))))))))</f>
        <v/>
      </c>
      <c r="P61" s="17" t="str">
        <f>_xlfn.IFNA(VLOOKUP(I61,'Related Worktags'!B:M,9,FALSE),"")</f>
        <v/>
      </c>
      <c r="Q61" s="29" t="str">
        <f>_xlfn.IFNA(VLOOKUP(P61,Crosswalk!$E:$F,2,FALSE),"")</f>
        <v/>
      </c>
      <c r="R61" s="36" t="str">
        <f>_xlfn.IFNA(VLOOKUP(G61,Crosswalk!B:F,4,FALSE),"")</f>
        <v/>
      </c>
      <c r="S61" s="37" t="str">
        <f>_xlfn.IFNA(VLOOKUP(C61,Crosswalk!B:F,5,FALSE),"")</f>
        <v/>
      </c>
      <c r="T61" s="48"/>
    </row>
    <row r="62" spans="1:20" x14ac:dyDescent="0.25">
      <c r="A62" s="14"/>
      <c r="B62" s="23"/>
      <c r="C62" s="15"/>
      <c r="D62" s="23"/>
      <c r="E62" s="24"/>
      <c r="F62" s="16" t="str">
        <f>_xlfn.IFNA(VLOOKUP(C62,Crosswalk!B:C,2,FALSE),"")</f>
        <v/>
      </c>
      <c r="G62" s="20" t="str">
        <f t="shared" si="0"/>
        <v/>
      </c>
      <c r="H62" s="22"/>
      <c r="I62" s="28" t="str">
        <f>_xlfn.IFNA(IF(AND(A62="000000000",LEFT(E62,1)="B"),VLOOKUP(E62,Crosswalk!B:F,4,FALSE),
IF(LEFT(A62,4)="CLUB",VLOOKUP(E62,Crosswalk!B:F,4,FALSE),
IF(RIGHT(A62,5)="FUNDS",VLOOKUP(E62,Crosswalk!B:F,4,FALSE),
IF(RIGHT(A62,5)="STRIN",VLOOKUP(E62,Crosswalk!B:F,4,FALSE),
IF(RIGHT(A62,5)="FACST",VLOOKUP(E62,Crosswalk!B:F,4,FALSE),
IF(RIGHT(A62,5)="OTHER",VLOOKUP(E62,Crosswalk!B:F,4,FALSE),VLOOKUP(A62,Crosswalk!B:F,4,FALSE))))))),"")</f>
        <v/>
      </c>
      <c r="J62" s="29" t="str">
        <f>_xlfn.IFNA(IF(AND(A62="000000000",LEFT(E62,1)="B"),VLOOKUP(E62,Crosswalk!B:F,5,FALSE),
IF(LEFT(A62,4)="CLUB",VLOOKUP(E62,Crosswalk!B:F,5,FALSE),
IF(RIGHT(A62,5)="FUNDS",VLOOKUP(E62,Crosswalk!B:F,5,FALSE),
IF(RIGHT(A62,5)="STRIN",VLOOKUP(E62,Crosswalk!B:F,5,FALSE),
IF(RIGHT(A62,5)="FACST",VLOOKUP(E62,Crosswalk!B:F,5,FALSE),
IF(RIGHT(A62,5)="OTHER",VLOOKUP(E62,Crosswalk!B:F,5,FALSE),VLOOKUP(A62,Crosswalk!B:F,5,FALSE))))))),"")</f>
        <v/>
      </c>
      <c r="K62" s="32" t="str">
        <f>_xlfn.IFNA(VLOOKUP(A62,'Related Worktags'!B:K,10,FALSE),"")</f>
        <v/>
      </c>
      <c r="L62" s="17" t="str">
        <f>_xlfn.IFNA(VLOOKUP(K62,Crosswalk!$E:$F,2,FALSE),"")</f>
        <v/>
      </c>
      <c r="M62" s="18" t="str">
        <f>_xlfn.IFNA(VLOOKUP(I62,'Related Worktags'!B:M,3,FALSE),"")</f>
        <v/>
      </c>
      <c r="N62" s="17" t="str">
        <f>_xlfn.IFNA(VLOOKUP(M62,Crosswalk!$E:$F,2,FALSE),"")</f>
        <v/>
      </c>
      <c r="O62" s="18" t="str">
        <f xml:space="preserve">
IF(E62="Z03TR","FND_11",
IF(E62="Z03UU","FND_10",
IF(E62="Z03UD","FND_10",
IF(E62="Z04PR","FND_03",
IF(E62="Z04UD","FND_05",
IF(E62="Z04UU","FND_05",
IF(E62="Z05TR","FND_07",
IF(E62="Z05PR","FND_06",
IF(E62="Z05UU","FND_08",
IF(E62="Z05UD","FND_09",
IF(E62="Z06UU","FND_10",
IF(E62="Z06TR","FND_11",
IF(E62="Z08UU","FND_16",
IF(E62="20000","FND_02",
IF(E62="70000","FND_15",
IF(LEFT(E62,1)="U","FND_13",
_xlfn.IFNA(VLOOKUP(I62,'Related Worktags'!B:M,4,FALSE),"")))))))))))))))))</f>
        <v/>
      </c>
      <c r="P62" s="17" t="str">
        <f>_xlfn.IFNA(VLOOKUP(I62,'Related Worktags'!B:M,9,FALSE),"")</f>
        <v/>
      </c>
      <c r="Q62" s="29" t="str">
        <f>_xlfn.IFNA(VLOOKUP(P62,Crosswalk!$E:$F,2,FALSE),"")</f>
        <v/>
      </c>
      <c r="R62" s="36" t="str">
        <f>_xlfn.IFNA(VLOOKUP(G62,Crosswalk!B:F,4,FALSE),"")</f>
        <v/>
      </c>
      <c r="S62" s="37" t="str">
        <f>_xlfn.IFNA(VLOOKUP(C62,Crosswalk!B:F,5,FALSE),"")</f>
        <v/>
      </c>
      <c r="T62" s="48"/>
    </row>
    <row r="63" spans="1:20" x14ac:dyDescent="0.25">
      <c r="A63" s="14"/>
      <c r="B63" s="23"/>
      <c r="C63" s="15"/>
      <c r="D63" s="23"/>
      <c r="E63" s="24"/>
      <c r="F63" s="16" t="str">
        <f>_xlfn.IFNA(VLOOKUP(C63,Crosswalk!B:C,2,FALSE),"")</f>
        <v/>
      </c>
      <c r="G63" s="20" t="str">
        <f t="shared" si="0"/>
        <v/>
      </c>
      <c r="H63" s="22"/>
      <c r="I63" s="28" t="str">
        <f>_xlfn.IFNA(IF(AND(A63="000000000",LEFT(E63,1)="B"),VLOOKUP(E63,Crosswalk!B:F,4,FALSE),
IF(LEFT(A63,4)="CLUB",VLOOKUP(E63,Crosswalk!B:F,4,FALSE),
IF(RIGHT(A63,5)="FUNDS",VLOOKUP(E63,Crosswalk!B:F,4,FALSE),
IF(RIGHT(A63,5)="STRIN",VLOOKUP(E63,Crosswalk!B:F,4,FALSE),
IF(RIGHT(A63,5)="FACST",VLOOKUP(E63,Crosswalk!B:F,4,FALSE),
IF(RIGHT(A63,5)="OTHER",VLOOKUP(E63,Crosswalk!B:F,4,FALSE),VLOOKUP(A63,Crosswalk!B:F,4,FALSE))))))),"")</f>
        <v/>
      </c>
      <c r="J63" s="29" t="str">
        <f>_xlfn.IFNA(IF(AND(A63="000000000",LEFT(E63,1)="B"),VLOOKUP(E63,Crosswalk!B:F,5,FALSE),
IF(LEFT(A63,4)="CLUB",VLOOKUP(E63,Crosswalk!B:F,5,FALSE),
IF(RIGHT(A63,5)="FUNDS",VLOOKUP(E63,Crosswalk!B:F,5,FALSE),
IF(RIGHT(A63,5)="STRIN",VLOOKUP(E63,Crosswalk!B:F,5,FALSE),
IF(RIGHT(A63,5)="FACST",VLOOKUP(E63,Crosswalk!B:F,5,FALSE),
IF(RIGHT(A63,5)="OTHER",VLOOKUP(E63,Crosswalk!B:F,5,FALSE),VLOOKUP(A63,Crosswalk!B:F,5,FALSE))))))),"")</f>
        <v/>
      </c>
      <c r="K63" s="32" t="str">
        <f>_xlfn.IFNA(VLOOKUP(A63,'Related Worktags'!B:K,10,FALSE),"")</f>
        <v/>
      </c>
      <c r="L63" s="17" t="str">
        <f>_xlfn.IFNA(VLOOKUP(K63,Crosswalk!$E:$F,2,FALSE),"")</f>
        <v/>
      </c>
      <c r="M63" s="18" t="str">
        <f>_xlfn.IFNA(VLOOKUP(I63,'Related Worktags'!B:M,3,FALSE),"")</f>
        <v/>
      </c>
      <c r="N63" s="17" t="str">
        <f>_xlfn.IFNA(VLOOKUP(M63,Crosswalk!$E:$F,2,FALSE),"")</f>
        <v/>
      </c>
      <c r="O63" s="18" t="str">
        <f xml:space="preserve">
IF(E63="Z03TR","FND_11",
IF(E63="Z03UU","FND_10",
IF(E63="Z03UD","FND_10",
IF(E63="Z04PR","FND_03",
IF(E63="Z04UD","FND_05",
IF(E63="Z04UU","FND_05",
IF(E63="Z05TR","FND_07",
IF(E63="Z05PR","FND_06",
IF(E63="Z05UU","FND_08",
IF(E63="Z05UD","FND_09",
IF(E63="Z06UU","FND_10",
IF(E63="Z06TR","FND_11",
IF(E63="Z08UU","FND_16",
IF(E63="20000","FND_02",
IF(E63="70000","FND_15",
IF(LEFT(E63,1)="U","FND_13",
_xlfn.IFNA(VLOOKUP(I63,'Related Worktags'!B:M,4,FALSE),"")))))))))))))))))</f>
        <v/>
      </c>
      <c r="P63" s="17" t="str">
        <f>_xlfn.IFNA(VLOOKUP(I63,'Related Worktags'!B:M,9,FALSE),"")</f>
        <v/>
      </c>
      <c r="Q63" s="29" t="str">
        <f>_xlfn.IFNA(VLOOKUP(P63,Crosswalk!$E:$F,2,FALSE),"")</f>
        <v/>
      </c>
      <c r="R63" s="36" t="str">
        <f>_xlfn.IFNA(VLOOKUP(G63,Crosswalk!B:F,4,FALSE),"")</f>
        <v/>
      </c>
      <c r="S63" s="37" t="str">
        <f>_xlfn.IFNA(VLOOKUP(C63,Crosswalk!B:F,5,FALSE),"")</f>
        <v/>
      </c>
      <c r="T63" s="48"/>
    </row>
    <row r="64" spans="1:20" x14ac:dyDescent="0.25">
      <c r="A64" s="14"/>
      <c r="B64" s="23"/>
      <c r="C64" s="15"/>
      <c r="D64" s="23"/>
      <c r="E64" s="24"/>
      <c r="F64" s="16" t="str">
        <f>_xlfn.IFNA(VLOOKUP(C64,Crosswalk!B:C,2,FALSE),"")</f>
        <v/>
      </c>
      <c r="G64" s="20" t="str">
        <f t="shared" si="0"/>
        <v/>
      </c>
      <c r="H64" s="22"/>
      <c r="I64" s="28" t="str">
        <f>_xlfn.IFNA(IF(AND(A64="000000000",LEFT(E64,1)="B"),VLOOKUP(E64,Crosswalk!B:F,4,FALSE),
IF(LEFT(A64,4)="CLUB",VLOOKUP(E64,Crosswalk!B:F,4,FALSE),
IF(RIGHT(A64,5)="FUNDS",VLOOKUP(E64,Crosswalk!B:F,4,FALSE),
IF(RIGHT(A64,5)="STRIN",VLOOKUP(E64,Crosswalk!B:F,4,FALSE),
IF(RIGHT(A64,5)="FACST",VLOOKUP(E64,Crosswalk!B:F,4,FALSE),
IF(RIGHT(A64,5)="OTHER",VLOOKUP(E64,Crosswalk!B:F,4,FALSE),VLOOKUP(A64,Crosswalk!B:F,4,FALSE))))))),"")</f>
        <v/>
      </c>
      <c r="J64" s="29" t="str">
        <f>_xlfn.IFNA(IF(AND(A64="000000000",LEFT(E64,1)="B"),VLOOKUP(E64,Crosswalk!B:F,5,FALSE),
IF(LEFT(A64,4)="CLUB",VLOOKUP(E64,Crosswalk!B:F,5,FALSE),
IF(RIGHT(A64,5)="FUNDS",VLOOKUP(E64,Crosswalk!B:F,5,FALSE),
IF(RIGHT(A64,5)="STRIN",VLOOKUP(E64,Crosswalk!B:F,5,FALSE),
IF(RIGHT(A64,5)="FACST",VLOOKUP(E64,Crosswalk!B:F,5,FALSE),
IF(RIGHT(A64,5)="OTHER",VLOOKUP(E64,Crosswalk!B:F,5,FALSE),VLOOKUP(A64,Crosswalk!B:F,5,FALSE))))))),"")</f>
        <v/>
      </c>
      <c r="K64" s="32" t="str">
        <f>_xlfn.IFNA(VLOOKUP(A64,'Related Worktags'!B:K,10,FALSE),"")</f>
        <v/>
      </c>
      <c r="L64" s="17" t="str">
        <f>_xlfn.IFNA(VLOOKUP(K64,Crosswalk!$E:$F,2,FALSE),"")</f>
        <v/>
      </c>
      <c r="M64" s="18" t="str">
        <f>_xlfn.IFNA(VLOOKUP(I64,'Related Worktags'!B:M,3,FALSE),"")</f>
        <v/>
      </c>
      <c r="N64" s="17" t="str">
        <f>_xlfn.IFNA(VLOOKUP(M64,Crosswalk!$E:$F,2,FALSE),"")</f>
        <v/>
      </c>
      <c r="O64" s="18" t="str">
        <f xml:space="preserve">
IF(E64="Z03TR","FND_11",
IF(E64="Z03UU","FND_10",
IF(E64="Z03UD","FND_10",
IF(E64="Z04PR","FND_03",
IF(E64="Z04UD","FND_05",
IF(E64="Z04UU","FND_05",
IF(E64="Z05TR","FND_07",
IF(E64="Z05PR","FND_06",
IF(E64="Z05UU","FND_08",
IF(E64="Z05UD","FND_09",
IF(E64="Z06UU","FND_10",
IF(E64="Z06TR","FND_11",
IF(E64="Z08UU","FND_16",
IF(E64="20000","FND_02",
IF(E64="70000","FND_15",
IF(LEFT(E64,1)="U","FND_13",
_xlfn.IFNA(VLOOKUP(I64,'Related Worktags'!B:M,4,FALSE),"")))))))))))))))))</f>
        <v/>
      </c>
      <c r="P64" s="17" t="str">
        <f>_xlfn.IFNA(VLOOKUP(I64,'Related Worktags'!B:M,9,FALSE),"")</f>
        <v/>
      </c>
      <c r="Q64" s="29" t="str">
        <f>_xlfn.IFNA(VLOOKUP(P64,Crosswalk!$E:$F,2,FALSE),"")</f>
        <v/>
      </c>
      <c r="R64" s="36" t="str">
        <f>_xlfn.IFNA(VLOOKUP(G64,Crosswalk!B:F,4,FALSE),"")</f>
        <v/>
      </c>
      <c r="S64" s="37" t="str">
        <f>_xlfn.IFNA(VLOOKUP(C64,Crosswalk!B:F,5,FALSE),"")</f>
        <v/>
      </c>
      <c r="T64" s="48"/>
    </row>
    <row r="65" spans="1:20" x14ac:dyDescent="0.25">
      <c r="A65" s="14"/>
      <c r="B65" s="23"/>
      <c r="C65" s="15"/>
      <c r="D65" s="23"/>
      <c r="E65" s="24"/>
      <c r="F65" s="16" t="str">
        <f>_xlfn.IFNA(VLOOKUP(C65,Crosswalk!B:C,2,FALSE),"")</f>
        <v/>
      </c>
      <c r="G65" s="20" t="str">
        <f t="shared" si="0"/>
        <v/>
      </c>
      <c r="H65" s="22"/>
      <c r="I65" s="28" t="str">
        <f>_xlfn.IFNA(IF(AND(A65="000000000",LEFT(E65,1)="B"),VLOOKUP(E65,Crosswalk!B:F,4,FALSE),
IF(LEFT(A65,4)="CLUB",VLOOKUP(E65,Crosswalk!B:F,4,FALSE),
IF(RIGHT(A65,5)="FUNDS",VLOOKUP(E65,Crosswalk!B:F,4,FALSE),
IF(RIGHT(A65,5)="STRIN",VLOOKUP(E65,Crosswalk!B:F,4,FALSE),
IF(RIGHT(A65,5)="FACST",VLOOKUP(E65,Crosswalk!B:F,4,FALSE),
IF(RIGHT(A65,5)="OTHER",VLOOKUP(E65,Crosswalk!B:F,4,FALSE),VLOOKUP(A65,Crosswalk!B:F,4,FALSE))))))),"")</f>
        <v/>
      </c>
      <c r="J65" s="29" t="str">
        <f>_xlfn.IFNA(IF(AND(A65="000000000",LEFT(E65,1)="B"),VLOOKUP(E65,Crosswalk!B:F,5,FALSE),
IF(LEFT(A65,4)="CLUB",VLOOKUP(E65,Crosswalk!B:F,5,FALSE),
IF(RIGHT(A65,5)="FUNDS",VLOOKUP(E65,Crosswalk!B:F,5,FALSE),
IF(RIGHT(A65,5)="STRIN",VLOOKUP(E65,Crosswalk!B:F,5,FALSE),
IF(RIGHT(A65,5)="FACST",VLOOKUP(E65,Crosswalk!B:F,5,FALSE),
IF(RIGHT(A65,5)="OTHER",VLOOKUP(E65,Crosswalk!B:F,5,FALSE),VLOOKUP(A65,Crosswalk!B:F,5,FALSE))))))),"")</f>
        <v/>
      </c>
      <c r="K65" s="32" t="str">
        <f>_xlfn.IFNA(VLOOKUP(A65,'Related Worktags'!B:K,10,FALSE),"")</f>
        <v/>
      </c>
      <c r="L65" s="17" t="str">
        <f>_xlfn.IFNA(VLOOKUP(K65,Crosswalk!$E:$F,2,FALSE),"")</f>
        <v/>
      </c>
      <c r="M65" s="18" t="str">
        <f>_xlfn.IFNA(VLOOKUP(I65,'Related Worktags'!B:M,3,FALSE),"")</f>
        <v/>
      </c>
      <c r="N65" s="17" t="str">
        <f>_xlfn.IFNA(VLOOKUP(M65,Crosswalk!$E:$F,2,FALSE),"")</f>
        <v/>
      </c>
      <c r="O65" s="18" t="str">
        <f xml:space="preserve">
IF(E65="Z03TR","FND_11",
IF(E65="Z03UU","FND_10",
IF(E65="Z03UD","FND_10",
IF(E65="Z04PR","FND_03",
IF(E65="Z04UD","FND_05",
IF(E65="Z04UU","FND_05",
IF(E65="Z05TR","FND_07",
IF(E65="Z05PR","FND_06",
IF(E65="Z05UU","FND_08",
IF(E65="Z05UD","FND_09",
IF(E65="Z06UU","FND_10",
IF(E65="Z06TR","FND_11",
IF(E65="Z08UU","FND_16",
IF(E65="20000","FND_02",
IF(E65="70000","FND_15",
IF(LEFT(E65,1)="U","FND_13",
_xlfn.IFNA(VLOOKUP(I65,'Related Worktags'!B:M,4,FALSE),"")))))))))))))))))</f>
        <v/>
      </c>
      <c r="P65" s="17" t="str">
        <f>_xlfn.IFNA(VLOOKUP(I65,'Related Worktags'!B:M,9,FALSE),"")</f>
        <v/>
      </c>
      <c r="Q65" s="29" t="str">
        <f>_xlfn.IFNA(VLOOKUP(P65,Crosswalk!$E:$F,2,FALSE),"")</f>
        <v/>
      </c>
      <c r="R65" s="36" t="str">
        <f>_xlfn.IFNA(VLOOKUP(G65,Crosswalk!B:F,4,FALSE),"")</f>
        <v/>
      </c>
      <c r="S65" s="37" t="str">
        <f>_xlfn.IFNA(VLOOKUP(C65,Crosswalk!B:F,5,FALSE),"")</f>
        <v/>
      </c>
      <c r="T65" s="48"/>
    </row>
    <row r="66" spans="1:20" x14ac:dyDescent="0.25">
      <c r="A66" s="14"/>
      <c r="B66" s="23"/>
      <c r="C66" s="15"/>
      <c r="D66" s="23"/>
      <c r="E66" s="24"/>
      <c r="F66" s="16" t="str">
        <f>_xlfn.IFNA(VLOOKUP(C66,Crosswalk!B:C,2,FALSE),"")</f>
        <v/>
      </c>
      <c r="G66" s="20" t="str">
        <f t="shared" si="0"/>
        <v/>
      </c>
      <c r="H66" s="22"/>
      <c r="I66" s="28" t="str">
        <f>_xlfn.IFNA(IF(AND(A66="000000000",LEFT(E66,1)="B"),VLOOKUP(E66,Crosswalk!B:F,4,FALSE),
IF(LEFT(A66,4)="CLUB",VLOOKUP(E66,Crosswalk!B:F,4,FALSE),
IF(RIGHT(A66,5)="FUNDS",VLOOKUP(E66,Crosswalk!B:F,4,FALSE),
IF(RIGHT(A66,5)="STRIN",VLOOKUP(E66,Crosswalk!B:F,4,FALSE),
IF(RIGHT(A66,5)="FACST",VLOOKUP(E66,Crosswalk!B:F,4,FALSE),
IF(RIGHT(A66,5)="OTHER",VLOOKUP(E66,Crosswalk!B:F,4,FALSE),VLOOKUP(A66,Crosswalk!B:F,4,FALSE))))))),"")</f>
        <v/>
      </c>
      <c r="J66" s="29" t="str">
        <f>_xlfn.IFNA(IF(AND(A66="000000000",LEFT(E66,1)="B"),VLOOKUP(E66,Crosswalk!B:F,5,FALSE),
IF(LEFT(A66,4)="CLUB",VLOOKUP(E66,Crosswalk!B:F,5,FALSE),
IF(RIGHT(A66,5)="FUNDS",VLOOKUP(E66,Crosswalk!B:F,5,FALSE),
IF(RIGHT(A66,5)="STRIN",VLOOKUP(E66,Crosswalk!B:F,5,FALSE),
IF(RIGHT(A66,5)="FACST",VLOOKUP(E66,Crosswalk!B:F,5,FALSE),
IF(RIGHT(A66,5)="OTHER",VLOOKUP(E66,Crosswalk!B:F,5,FALSE),VLOOKUP(A66,Crosswalk!B:F,5,FALSE))))))),"")</f>
        <v/>
      </c>
      <c r="K66" s="32" t="str">
        <f>_xlfn.IFNA(VLOOKUP(A66,'Related Worktags'!B:K,10,FALSE),"")</f>
        <v/>
      </c>
      <c r="L66" s="17" t="str">
        <f>_xlfn.IFNA(VLOOKUP(K66,Crosswalk!$E:$F,2,FALSE),"")</f>
        <v/>
      </c>
      <c r="M66" s="18" t="str">
        <f>_xlfn.IFNA(VLOOKUP(I66,'Related Worktags'!B:M,3,FALSE),"")</f>
        <v/>
      </c>
      <c r="N66" s="17" t="str">
        <f>_xlfn.IFNA(VLOOKUP(M66,Crosswalk!$E:$F,2,FALSE),"")</f>
        <v/>
      </c>
      <c r="O66" s="18" t="str">
        <f xml:space="preserve">
IF(E66="Z03TR","FND_11",
IF(E66="Z03UU","FND_10",
IF(E66="Z03UD","FND_10",
IF(E66="Z04PR","FND_03",
IF(E66="Z04UD","FND_05",
IF(E66="Z04UU","FND_05",
IF(E66="Z05TR","FND_07",
IF(E66="Z05PR","FND_06",
IF(E66="Z05UU","FND_08",
IF(E66="Z05UD","FND_09",
IF(E66="Z06UU","FND_10",
IF(E66="Z06TR","FND_11",
IF(E66="Z08UU","FND_16",
IF(E66="20000","FND_02",
IF(E66="70000","FND_15",
IF(LEFT(E66,1)="U","FND_13",
_xlfn.IFNA(VLOOKUP(I66,'Related Worktags'!B:M,4,FALSE),"")))))))))))))))))</f>
        <v/>
      </c>
      <c r="P66" s="17" t="str">
        <f>_xlfn.IFNA(VLOOKUP(I66,'Related Worktags'!B:M,9,FALSE),"")</f>
        <v/>
      </c>
      <c r="Q66" s="29" t="str">
        <f>_xlfn.IFNA(VLOOKUP(P66,Crosswalk!$E:$F,2,FALSE),"")</f>
        <v/>
      </c>
      <c r="R66" s="36" t="str">
        <f>_xlfn.IFNA(VLOOKUP(G66,Crosswalk!B:F,4,FALSE),"")</f>
        <v/>
      </c>
      <c r="S66" s="37" t="str">
        <f>_xlfn.IFNA(VLOOKUP(C66,Crosswalk!B:F,5,FALSE),"")</f>
        <v/>
      </c>
      <c r="T66" s="48"/>
    </row>
    <row r="67" spans="1:20" x14ac:dyDescent="0.25">
      <c r="A67" s="14"/>
      <c r="B67" s="23"/>
      <c r="C67" s="15"/>
      <c r="D67" s="23"/>
      <c r="E67" s="24"/>
      <c r="F67" s="16" t="str">
        <f>_xlfn.IFNA(VLOOKUP(C67,Crosswalk!B:C,2,FALSE),"")</f>
        <v/>
      </c>
      <c r="G67" s="20" t="str">
        <f t="shared" si="0"/>
        <v/>
      </c>
      <c r="H67" s="22"/>
      <c r="I67" s="28" t="str">
        <f>_xlfn.IFNA(IF(AND(A67="000000000",LEFT(E67,1)="B"),VLOOKUP(E67,Crosswalk!B:F,4,FALSE),
IF(LEFT(A67,4)="CLUB",VLOOKUP(E67,Crosswalk!B:F,4,FALSE),
IF(RIGHT(A67,5)="FUNDS",VLOOKUP(E67,Crosswalk!B:F,4,FALSE),
IF(RIGHT(A67,5)="STRIN",VLOOKUP(E67,Crosswalk!B:F,4,FALSE),
IF(RIGHT(A67,5)="FACST",VLOOKUP(E67,Crosswalk!B:F,4,FALSE),
IF(RIGHT(A67,5)="OTHER",VLOOKUP(E67,Crosswalk!B:F,4,FALSE),VLOOKUP(A67,Crosswalk!B:F,4,FALSE))))))),"")</f>
        <v/>
      </c>
      <c r="J67" s="29" t="str">
        <f>_xlfn.IFNA(IF(AND(A67="000000000",LEFT(E67,1)="B"),VLOOKUP(E67,Crosswalk!B:F,5,FALSE),
IF(LEFT(A67,4)="CLUB",VLOOKUP(E67,Crosswalk!B:F,5,FALSE),
IF(RIGHT(A67,5)="FUNDS",VLOOKUP(E67,Crosswalk!B:F,5,FALSE),
IF(RIGHT(A67,5)="STRIN",VLOOKUP(E67,Crosswalk!B:F,5,FALSE),
IF(RIGHT(A67,5)="FACST",VLOOKUP(E67,Crosswalk!B:F,5,FALSE),
IF(RIGHT(A67,5)="OTHER",VLOOKUP(E67,Crosswalk!B:F,5,FALSE),VLOOKUP(A67,Crosswalk!B:F,5,FALSE))))))),"")</f>
        <v/>
      </c>
      <c r="K67" s="32" t="str">
        <f>_xlfn.IFNA(VLOOKUP(A67,'Related Worktags'!B:K,10,FALSE),"")</f>
        <v/>
      </c>
      <c r="L67" s="17" t="str">
        <f>_xlfn.IFNA(VLOOKUP(K67,Crosswalk!$E:$F,2,FALSE),"")</f>
        <v/>
      </c>
      <c r="M67" s="18" t="str">
        <f>_xlfn.IFNA(VLOOKUP(I67,'Related Worktags'!B:M,3,FALSE),"")</f>
        <v/>
      </c>
      <c r="N67" s="17" t="str">
        <f>_xlfn.IFNA(VLOOKUP(M67,Crosswalk!$E:$F,2,FALSE),"")</f>
        <v/>
      </c>
      <c r="O67" s="18" t="str">
        <f xml:space="preserve">
IF(E67="Z03TR","FND_11",
IF(E67="Z03UU","FND_10",
IF(E67="Z03UD","FND_10",
IF(E67="Z04PR","FND_03",
IF(E67="Z04UD","FND_05",
IF(E67="Z04UU","FND_05",
IF(E67="Z05TR","FND_07",
IF(E67="Z05PR","FND_06",
IF(E67="Z05UU","FND_08",
IF(E67="Z05UD","FND_09",
IF(E67="Z06UU","FND_10",
IF(E67="Z06TR","FND_11",
IF(E67="Z08UU","FND_16",
IF(E67="20000","FND_02",
IF(E67="70000","FND_15",
IF(LEFT(E67,1)="U","FND_13",
_xlfn.IFNA(VLOOKUP(I67,'Related Worktags'!B:M,4,FALSE),"")))))))))))))))))</f>
        <v/>
      </c>
      <c r="P67" s="17" t="str">
        <f>_xlfn.IFNA(VLOOKUP(I67,'Related Worktags'!B:M,9,FALSE),"")</f>
        <v/>
      </c>
      <c r="Q67" s="29" t="str">
        <f>_xlfn.IFNA(VLOOKUP(P67,Crosswalk!$E:$F,2,FALSE),"")</f>
        <v/>
      </c>
      <c r="R67" s="36" t="str">
        <f>_xlfn.IFNA(VLOOKUP(G67,Crosswalk!B:F,4,FALSE),"")</f>
        <v/>
      </c>
      <c r="S67" s="37" t="str">
        <f>_xlfn.IFNA(VLOOKUP(C67,Crosswalk!B:F,5,FALSE),"")</f>
        <v/>
      </c>
      <c r="T67" s="48"/>
    </row>
    <row r="68" spans="1:20" x14ac:dyDescent="0.25">
      <c r="A68" s="14"/>
      <c r="B68" s="23"/>
      <c r="C68" s="15"/>
      <c r="D68" s="23"/>
      <c r="E68" s="24"/>
      <c r="F68" s="16" t="str">
        <f>_xlfn.IFNA(VLOOKUP(C68,Crosswalk!B:C,2,FALSE),"")</f>
        <v/>
      </c>
      <c r="G68" s="20" t="str">
        <f t="shared" si="0"/>
        <v/>
      </c>
      <c r="H68" s="22"/>
      <c r="I68" s="28" t="str">
        <f>_xlfn.IFNA(IF(AND(A68="000000000",LEFT(E68,1)="B"),VLOOKUP(E68,Crosswalk!B:F,4,FALSE),
IF(LEFT(A68,4)="CLUB",VLOOKUP(E68,Crosswalk!B:F,4,FALSE),
IF(RIGHT(A68,5)="FUNDS",VLOOKUP(E68,Crosswalk!B:F,4,FALSE),
IF(RIGHT(A68,5)="STRIN",VLOOKUP(E68,Crosswalk!B:F,4,FALSE),
IF(RIGHT(A68,5)="FACST",VLOOKUP(E68,Crosswalk!B:F,4,FALSE),
IF(RIGHT(A68,5)="OTHER",VLOOKUP(E68,Crosswalk!B:F,4,FALSE),VLOOKUP(A68,Crosswalk!B:F,4,FALSE))))))),"")</f>
        <v/>
      </c>
      <c r="J68" s="29" t="str">
        <f>_xlfn.IFNA(IF(AND(A68="000000000",LEFT(E68,1)="B"),VLOOKUP(E68,Crosswalk!B:F,5,FALSE),
IF(LEFT(A68,4)="CLUB",VLOOKUP(E68,Crosswalk!B:F,5,FALSE),
IF(RIGHT(A68,5)="FUNDS",VLOOKUP(E68,Crosswalk!B:F,5,FALSE),
IF(RIGHT(A68,5)="STRIN",VLOOKUP(E68,Crosswalk!B:F,5,FALSE),
IF(RIGHT(A68,5)="FACST",VLOOKUP(E68,Crosswalk!B:F,5,FALSE),
IF(RIGHT(A68,5)="OTHER",VLOOKUP(E68,Crosswalk!B:F,5,FALSE),VLOOKUP(A68,Crosswalk!B:F,5,FALSE))))))),"")</f>
        <v/>
      </c>
      <c r="K68" s="32" t="str">
        <f>_xlfn.IFNA(VLOOKUP(A68,'Related Worktags'!B:K,10,FALSE),"")</f>
        <v/>
      </c>
      <c r="L68" s="17" t="str">
        <f>_xlfn.IFNA(VLOOKUP(K68,Crosswalk!$E:$F,2,FALSE),"")</f>
        <v/>
      </c>
      <c r="M68" s="18" t="str">
        <f>_xlfn.IFNA(VLOOKUP(I68,'Related Worktags'!B:M,3,FALSE),"")</f>
        <v/>
      </c>
      <c r="N68" s="17" t="str">
        <f>_xlfn.IFNA(VLOOKUP(M68,Crosswalk!$E:$F,2,FALSE),"")</f>
        <v/>
      </c>
      <c r="O68" s="18" t="str">
        <f xml:space="preserve">
IF(E68="Z03TR","FND_11",
IF(E68="Z03UU","FND_10",
IF(E68="Z03UD","FND_10",
IF(E68="Z04PR","FND_03",
IF(E68="Z04UD","FND_05",
IF(E68="Z04UU","FND_05",
IF(E68="Z05TR","FND_07",
IF(E68="Z05PR","FND_06",
IF(E68="Z05UU","FND_08",
IF(E68="Z05UD","FND_09",
IF(E68="Z06UU","FND_10",
IF(E68="Z06TR","FND_11",
IF(E68="Z08UU","FND_16",
IF(E68="20000","FND_02",
IF(E68="70000","FND_15",
IF(LEFT(E68,1)="U","FND_13",
_xlfn.IFNA(VLOOKUP(I68,'Related Worktags'!B:M,4,FALSE),"")))))))))))))))))</f>
        <v/>
      </c>
      <c r="P68" s="17" t="str">
        <f>_xlfn.IFNA(VLOOKUP(I68,'Related Worktags'!B:M,9,FALSE),"")</f>
        <v/>
      </c>
      <c r="Q68" s="29" t="str">
        <f>_xlfn.IFNA(VLOOKUP(P68,Crosswalk!$E:$F,2,FALSE),"")</f>
        <v/>
      </c>
      <c r="R68" s="36" t="str">
        <f>_xlfn.IFNA(VLOOKUP(G68,Crosswalk!B:F,4,FALSE),"")</f>
        <v/>
      </c>
      <c r="S68" s="37" t="str">
        <f>_xlfn.IFNA(VLOOKUP(C68,Crosswalk!B:F,5,FALSE),"")</f>
        <v/>
      </c>
      <c r="T68" s="48"/>
    </row>
    <row r="69" spans="1:20" x14ac:dyDescent="0.25">
      <c r="A69" s="14"/>
      <c r="B69" s="23"/>
      <c r="C69" s="15"/>
      <c r="D69" s="23"/>
      <c r="E69" s="24"/>
      <c r="F69" s="16" t="str">
        <f>_xlfn.IFNA(VLOOKUP(C69,Crosswalk!B:C,2,FALSE),"")</f>
        <v/>
      </c>
      <c r="G69" s="20" t="str">
        <f t="shared" si="0"/>
        <v/>
      </c>
      <c r="H69" s="22"/>
      <c r="I69" s="28" t="str">
        <f>_xlfn.IFNA(IF(AND(A69="000000000",LEFT(E69,1)="B"),VLOOKUP(E69,Crosswalk!B:F,4,FALSE),
IF(LEFT(A69,4)="CLUB",VLOOKUP(E69,Crosswalk!B:F,4,FALSE),
IF(RIGHT(A69,5)="FUNDS",VLOOKUP(E69,Crosswalk!B:F,4,FALSE),
IF(RIGHT(A69,5)="STRIN",VLOOKUP(E69,Crosswalk!B:F,4,FALSE),
IF(RIGHT(A69,5)="FACST",VLOOKUP(E69,Crosswalk!B:F,4,FALSE),
IF(RIGHT(A69,5)="OTHER",VLOOKUP(E69,Crosswalk!B:F,4,FALSE),VLOOKUP(A69,Crosswalk!B:F,4,FALSE))))))),"")</f>
        <v/>
      </c>
      <c r="J69" s="29" t="str">
        <f>_xlfn.IFNA(IF(AND(A69="000000000",LEFT(E69,1)="B"),VLOOKUP(E69,Crosswalk!B:F,5,FALSE),
IF(LEFT(A69,4)="CLUB",VLOOKUP(E69,Crosswalk!B:F,5,FALSE),
IF(RIGHT(A69,5)="FUNDS",VLOOKUP(E69,Crosswalk!B:F,5,FALSE),
IF(RIGHT(A69,5)="STRIN",VLOOKUP(E69,Crosswalk!B:F,5,FALSE),
IF(RIGHT(A69,5)="FACST",VLOOKUP(E69,Crosswalk!B:F,5,FALSE),
IF(RIGHT(A69,5)="OTHER",VLOOKUP(E69,Crosswalk!B:F,5,FALSE),VLOOKUP(A69,Crosswalk!B:F,5,FALSE))))))),"")</f>
        <v/>
      </c>
      <c r="K69" s="32" t="str">
        <f>_xlfn.IFNA(VLOOKUP(A69,'Related Worktags'!B:K,10,FALSE),"")</f>
        <v/>
      </c>
      <c r="L69" s="17" t="str">
        <f>_xlfn.IFNA(VLOOKUP(K69,Crosswalk!$E:$F,2,FALSE),"")</f>
        <v/>
      </c>
      <c r="M69" s="18" t="str">
        <f>_xlfn.IFNA(VLOOKUP(I69,'Related Worktags'!B:M,3,FALSE),"")</f>
        <v/>
      </c>
      <c r="N69" s="17" t="str">
        <f>_xlfn.IFNA(VLOOKUP(M69,Crosswalk!$E:$F,2,FALSE),"")</f>
        <v/>
      </c>
      <c r="O69" s="18" t="str">
        <f xml:space="preserve">
IF(E69="Z03TR","FND_11",
IF(E69="Z03UU","FND_10",
IF(E69="Z03UD","FND_10",
IF(E69="Z04PR","FND_03",
IF(E69="Z04UD","FND_05",
IF(E69="Z04UU","FND_05",
IF(E69="Z05TR","FND_07",
IF(E69="Z05PR","FND_06",
IF(E69="Z05UU","FND_08",
IF(E69="Z05UD","FND_09",
IF(E69="Z06UU","FND_10",
IF(E69="Z06TR","FND_11",
IF(E69="Z08UU","FND_16",
IF(E69="20000","FND_02",
IF(E69="70000","FND_15",
IF(LEFT(E69,1)="U","FND_13",
_xlfn.IFNA(VLOOKUP(I69,'Related Worktags'!B:M,4,FALSE),"")))))))))))))))))</f>
        <v/>
      </c>
      <c r="P69" s="17" t="str">
        <f>_xlfn.IFNA(VLOOKUP(I69,'Related Worktags'!B:M,9,FALSE),"")</f>
        <v/>
      </c>
      <c r="Q69" s="29" t="str">
        <f>_xlfn.IFNA(VLOOKUP(P69,Crosswalk!$E:$F,2,FALSE),"")</f>
        <v/>
      </c>
      <c r="R69" s="36" t="str">
        <f>_xlfn.IFNA(VLOOKUP(G69,Crosswalk!B:F,4,FALSE),"")</f>
        <v/>
      </c>
      <c r="S69" s="37" t="str">
        <f>_xlfn.IFNA(VLOOKUP(C69,Crosswalk!B:F,5,FALSE),"")</f>
        <v/>
      </c>
      <c r="T69" s="48"/>
    </row>
    <row r="70" spans="1:20" x14ac:dyDescent="0.25">
      <c r="A70" s="14"/>
      <c r="B70" s="23"/>
      <c r="C70" s="15"/>
      <c r="D70" s="23"/>
      <c r="E70" s="24"/>
      <c r="F70" s="16" t="str">
        <f>_xlfn.IFNA(VLOOKUP(C70,Crosswalk!B:C,2,FALSE),"")</f>
        <v/>
      </c>
      <c r="G70" s="20" t="str">
        <f t="shared" si="0"/>
        <v/>
      </c>
      <c r="H70" s="22"/>
      <c r="I70" s="28" t="str">
        <f>_xlfn.IFNA(IF(AND(A70="000000000",LEFT(E70,1)="B"),VLOOKUP(E70,Crosswalk!B:F,4,FALSE),
IF(LEFT(A70,4)="CLUB",VLOOKUP(E70,Crosswalk!B:F,4,FALSE),
IF(RIGHT(A70,5)="FUNDS",VLOOKUP(E70,Crosswalk!B:F,4,FALSE),
IF(RIGHT(A70,5)="STRIN",VLOOKUP(E70,Crosswalk!B:F,4,FALSE),
IF(RIGHT(A70,5)="FACST",VLOOKUP(E70,Crosswalk!B:F,4,FALSE),
IF(RIGHT(A70,5)="OTHER",VLOOKUP(E70,Crosswalk!B:F,4,FALSE),VLOOKUP(A70,Crosswalk!B:F,4,FALSE))))))),"")</f>
        <v/>
      </c>
      <c r="J70" s="29" t="str">
        <f>_xlfn.IFNA(IF(AND(A70="000000000",LEFT(E70,1)="B"),VLOOKUP(E70,Crosswalk!B:F,5,FALSE),
IF(LEFT(A70,4)="CLUB",VLOOKUP(E70,Crosswalk!B:F,5,FALSE),
IF(RIGHT(A70,5)="FUNDS",VLOOKUP(E70,Crosswalk!B:F,5,FALSE),
IF(RIGHT(A70,5)="STRIN",VLOOKUP(E70,Crosswalk!B:F,5,FALSE),
IF(RIGHT(A70,5)="FACST",VLOOKUP(E70,Crosswalk!B:F,5,FALSE),
IF(RIGHT(A70,5)="OTHER",VLOOKUP(E70,Crosswalk!B:F,5,FALSE),VLOOKUP(A70,Crosswalk!B:F,5,FALSE))))))),"")</f>
        <v/>
      </c>
      <c r="K70" s="32" t="str">
        <f>_xlfn.IFNA(VLOOKUP(A70,'Related Worktags'!B:K,10,FALSE),"")</f>
        <v/>
      </c>
      <c r="L70" s="17" t="str">
        <f>_xlfn.IFNA(VLOOKUP(K70,Crosswalk!$E:$F,2,FALSE),"")</f>
        <v/>
      </c>
      <c r="M70" s="18" t="str">
        <f>_xlfn.IFNA(VLOOKUP(I70,'Related Worktags'!B:M,3,FALSE),"")</f>
        <v/>
      </c>
      <c r="N70" s="17" t="str">
        <f>_xlfn.IFNA(VLOOKUP(M70,Crosswalk!$E:$F,2,FALSE),"")</f>
        <v/>
      </c>
      <c r="O70" s="18" t="str">
        <f xml:space="preserve">
IF(E70="Z03TR","FND_11",
IF(E70="Z03UU","FND_10",
IF(E70="Z03UD","FND_10",
IF(E70="Z04PR","FND_03",
IF(E70="Z04UD","FND_05",
IF(E70="Z04UU","FND_05",
IF(E70="Z05TR","FND_07",
IF(E70="Z05PR","FND_06",
IF(E70="Z05UU","FND_08",
IF(E70="Z05UD","FND_09",
IF(E70="Z06UU","FND_10",
IF(E70="Z06TR","FND_11",
IF(E70="Z08UU","FND_16",
IF(E70="20000","FND_02",
IF(E70="70000","FND_15",
IF(LEFT(E70,1)="U","FND_13",
_xlfn.IFNA(VLOOKUP(I70,'Related Worktags'!B:M,4,FALSE),"")))))))))))))))))</f>
        <v/>
      </c>
      <c r="P70" s="17" t="str">
        <f>_xlfn.IFNA(VLOOKUP(I70,'Related Worktags'!B:M,9,FALSE),"")</f>
        <v/>
      </c>
      <c r="Q70" s="29" t="str">
        <f>_xlfn.IFNA(VLOOKUP(P70,Crosswalk!$E:$F,2,FALSE),"")</f>
        <v/>
      </c>
      <c r="R70" s="36" t="str">
        <f>_xlfn.IFNA(VLOOKUP(G70,Crosswalk!B:F,4,FALSE),"")</f>
        <v/>
      </c>
      <c r="S70" s="37" t="str">
        <f>_xlfn.IFNA(VLOOKUP(C70,Crosswalk!B:F,5,FALSE),"")</f>
        <v/>
      </c>
      <c r="T70" s="48"/>
    </row>
    <row r="71" spans="1:20" x14ac:dyDescent="0.25">
      <c r="A71" s="14"/>
      <c r="B71" s="23"/>
      <c r="C71" s="15"/>
      <c r="D71" s="23"/>
      <c r="E71" s="24"/>
      <c r="F71" s="16" t="str">
        <f>_xlfn.IFNA(VLOOKUP(C71,Crosswalk!B:C,2,FALSE),"")</f>
        <v/>
      </c>
      <c r="G71" s="20" t="str">
        <f t="shared" si="0"/>
        <v/>
      </c>
      <c r="H71" s="22"/>
      <c r="I71" s="28" t="str">
        <f>_xlfn.IFNA(IF(AND(A71="000000000",LEFT(E71,1)="B"),VLOOKUP(E71,Crosswalk!B:F,4,FALSE),
IF(LEFT(A71,4)="CLUB",VLOOKUP(E71,Crosswalk!B:F,4,FALSE),
IF(RIGHT(A71,5)="FUNDS",VLOOKUP(E71,Crosswalk!B:F,4,FALSE),
IF(RIGHT(A71,5)="STRIN",VLOOKUP(E71,Crosswalk!B:F,4,FALSE),
IF(RIGHT(A71,5)="FACST",VLOOKUP(E71,Crosswalk!B:F,4,FALSE),
IF(RIGHT(A71,5)="OTHER",VLOOKUP(E71,Crosswalk!B:F,4,FALSE),VLOOKUP(A71,Crosswalk!B:F,4,FALSE))))))),"")</f>
        <v/>
      </c>
      <c r="J71" s="29" t="str">
        <f>_xlfn.IFNA(IF(AND(A71="000000000",LEFT(E71,1)="B"),VLOOKUP(E71,Crosswalk!B:F,5,FALSE),
IF(LEFT(A71,4)="CLUB",VLOOKUP(E71,Crosswalk!B:F,5,FALSE),
IF(RIGHT(A71,5)="FUNDS",VLOOKUP(E71,Crosswalk!B:F,5,FALSE),
IF(RIGHT(A71,5)="STRIN",VLOOKUP(E71,Crosswalk!B:F,5,FALSE),
IF(RIGHT(A71,5)="FACST",VLOOKUP(E71,Crosswalk!B:F,5,FALSE),
IF(RIGHT(A71,5)="OTHER",VLOOKUP(E71,Crosswalk!B:F,5,FALSE),VLOOKUP(A71,Crosswalk!B:F,5,FALSE))))))),"")</f>
        <v/>
      </c>
      <c r="K71" s="32" t="str">
        <f>_xlfn.IFNA(VLOOKUP(A71,'Related Worktags'!B:K,10,FALSE),"")</f>
        <v/>
      </c>
      <c r="L71" s="17" t="str">
        <f>_xlfn.IFNA(VLOOKUP(K71,Crosswalk!$E:$F,2,FALSE),"")</f>
        <v/>
      </c>
      <c r="M71" s="18" t="str">
        <f>_xlfn.IFNA(VLOOKUP(I71,'Related Worktags'!B:M,3,FALSE),"")</f>
        <v/>
      </c>
      <c r="N71" s="17" t="str">
        <f>_xlfn.IFNA(VLOOKUP(M71,Crosswalk!$E:$F,2,FALSE),"")</f>
        <v/>
      </c>
      <c r="O71" s="18" t="str">
        <f xml:space="preserve">
IF(E71="Z03TR","FND_11",
IF(E71="Z03UU","FND_10",
IF(E71="Z03UD","FND_10",
IF(E71="Z04PR","FND_03",
IF(E71="Z04UD","FND_05",
IF(E71="Z04UU","FND_05",
IF(E71="Z05TR","FND_07",
IF(E71="Z05PR","FND_06",
IF(E71="Z05UU","FND_08",
IF(E71="Z05UD","FND_09",
IF(E71="Z06UU","FND_10",
IF(E71="Z06TR","FND_11",
IF(E71="Z08UU","FND_16",
IF(E71="20000","FND_02",
IF(E71="70000","FND_15",
IF(LEFT(E71,1)="U","FND_13",
_xlfn.IFNA(VLOOKUP(I71,'Related Worktags'!B:M,4,FALSE),"")))))))))))))))))</f>
        <v/>
      </c>
      <c r="P71" s="17" t="str">
        <f>_xlfn.IFNA(VLOOKUP(I71,'Related Worktags'!B:M,9,FALSE),"")</f>
        <v/>
      </c>
      <c r="Q71" s="29" t="str">
        <f>_xlfn.IFNA(VLOOKUP(P71,Crosswalk!$E:$F,2,FALSE),"")</f>
        <v/>
      </c>
      <c r="R71" s="36" t="str">
        <f>_xlfn.IFNA(VLOOKUP(G71,Crosswalk!B:F,4,FALSE),"")</f>
        <v/>
      </c>
      <c r="S71" s="37" t="str">
        <f>_xlfn.IFNA(VLOOKUP(C71,Crosswalk!B:F,5,FALSE),"")</f>
        <v/>
      </c>
      <c r="T71" s="48"/>
    </row>
    <row r="72" spans="1:20" x14ac:dyDescent="0.25">
      <c r="A72" s="14"/>
      <c r="B72" s="23"/>
      <c r="C72" s="15"/>
      <c r="D72" s="23"/>
      <c r="E72" s="24"/>
      <c r="F72" s="16" t="str">
        <f>_xlfn.IFNA(VLOOKUP(C72,Crosswalk!B:C,2,FALSE),"")</f>
        <v/>
      </c>
      <c r="G72" s="20" t="str">
        <f t="shared" si="0"/>
        <v/>
      </c>
      <c r="H72" s="22"/>
      <c r="I72" s="28" t="str">
        <f>_xlfn.IFNA(IF(AND(A72="000000000",LEFT(E72,1)="B"),VLOOKUP(E72,Crosswalk!B:F,4,FALSE),
IF(LEFT(A72,4)="CLUB",VLOOKUP(E72,Crosswalk!B:F,4,FALSE),
IF(RIGHT(A72,5)="FUNDS",VLOOKUP(E72,Crosswalk!B:F,4,FALSE),
IF(RIGHT(A72,5)="STRIN",VLOOKUP(E72,Crosswalk!B:F,4,FALSE),
IF(RIGHT(A72,5)="FACST",VLOOKUP(E72,Crosswalk!B:F,4,FALSE),
IF(RIGHT(A72,5)="OTHER",VLOOKUP(E72,Crosswalk!B:F,4,FALSE),VLOOKUP(A72,Crosswalk!B:F,4,FALSE))))))),"")</f>
        <v/>
      </c>
      <c r="J72" s="29" t="str">
        <f>_xlfn.IFNA(IF(AND(A72="000000000",LEFT(E72,1)="B"),VLOOKUP(E72,Crosswalk!B:F,5,FALSE),
IF(LEFT(A72,4)="CLUB",VLOOKUP(E72,Crosswalk!B:F,5,FALSE),
IF(RIGHT(A72,5)="FUNDS",VLOOKUP(E72,Crosswalk!B:F,5,FALSE),
IF(RIGHT(A72,5)="STRIN",VLOOKUP(E72,Crosswalk!B:F,5,FALSE),
IF(RIGHT(A72,5)="FACST",VLOOKUP(E72,Crosswalk!B:F,5,FALSE),
IF(RIGHT(A72,5)="OTHER",VLOOKUP(E72,Crosswalk!B:F,5,FALSE),VLOOKUP(A72,Crosswalk!B:F,5,FALSE))))))),"")</f>
        <v/>
      </c>
      <c r="K72" s="32" t="str">
        <f>_xlfn.IFNA(VLOOKUP(A72,'Related Worktags'!B:K,10,FALSE),"")</f>
        <v/>
      </c>
      <c r="L72" s="17" t="str">
        <f>_xlfn.IFNA(VLOOKUP(K72,Crosswalk!$E:$F,2,FALSE),"")</f>
        <v/>
      </c>
      <c r="M72" s="18" t="str">
        <f>_xlfn.IFNA(VLOOKUP(I72,'Related Worktags'!B:M,3,FALSE),"")</f>
        <v/>
      </c>
      <c r="N72" s="17" t="str">
        <f>_xlfn.IFNA(VLOOKUP(M72,Crosswalk!$E:$F,2,FALSE),"")</f>
        <v/>
      </c>
      <c r="O72" s="18" t="str">
        <f xml:space="preserve">
IF(E72="Z03TR","FND_11",
IF(E72="Z03UU","FND_10",
IF(E72="Z03UD","FND_10",
IF(E72="Z04PR","FND_03",
IF(E72="Z04UD","FND_05",
IF(E72="Z04UU","FND_05",
IF(E72="Z05TR","FND_07",
IF(E72="Z05PR","FND_06",
IF(E72="Z05UU","FND_08",
IF(E72="Z05UD","FND_09",
IF(E72="Z06UU","FND_10",
IF(E72="Z06TR","FND_11",
IF(E72="Z08UU","FND_16",
IF(E72="20000","FND_02",
IF(E72="70000","FND_15",
IF(LEFT(E72,1)="U","FND_13",
_xlfn.IFNA(VLOOKUP(I72,'Related Worktags'!B:M,4,FALSE),"")))))))))))))))))</f>
        <v/>
      </c>
      <c r="P72" s="17" t="str">
        <f>_xlfn.IFNA(VLOOKUP(I72,'Related Worktags'!B:M,9,FALSE),"")</f>
        <v/>
      </c>
      <c r="Q72" s="29" t="str">
        <f>_xlfn.IFNA(VLOOKUP(P72,Crosswalk!$E:$F,2,FALSE),"")</f>
        <v/>
      </c>
      <c r="R72" s="36" t="str">
        <f>_xlfn.IFNA(VLOOKUP(G72,Crosswalk!B:F,4,FALSE),"")</f>
        <v/>
      </c>
      <c r="S72" s="37" t="str">
        <f>_xlfn.IFNA(VLOOKUP(C72,Crosswalk!B:F,5,FALSE),"")</f>
        <v/>
      </c>
      <c r="T72" s="48"/>
    </row>
    <row r="73" spans="1:20" x14ac:dyDescent="0.25">
      <c r="A73" s="14"/>
      <c r="B73" s="23"/>
      <c r="C73" s="15"/>
      <c r="D73" s="23"/>
      <c r="E73" s="24"/>
      <c r="F73" s="16" t="str">
        <f>_xlfn.IFNA(VLOOKUP(C73,Crosswalk!B:C,2,FALSE),"")</f>
        <v/>
      </c>
      <c r="G73" s="20" t="str">
        <f t="shared" ref="G73:G136" si="1">IF(F73="","",LEFT(F73,5))</f>
        <v/>
      </c>
      <c r="H73" s="22"/>
      <c r="I73" s="28" t="str">
        <f>_xlfn.IFNA(IF(AND(A73="000000000",LEFT(E73,1)="B"),VLOOKUP(E73,Crosswalk!B:F,4,FALSE),
IF(LEFT(A73,4)="CLUB",VLOOKUP(E73,Crosswalk!B:F,4,FALSE),
IF(RIGHT(A73,5)="FUNDS",VLOOKUP(E73,Crosswalk!B:F,4,FALSE),
IF(RIGHT(A73,5)="STRIN",VLOOKUP(E73,Crosswalk!B:F,4,FALSE),
IF(RIGHT(A73,5)="FACST",VLOOKUP(E73,Crosswalk!B:F,4,FALSE),
IF(RIGHT(A73,5)="OTHER",VLOOKUP(E73,Crosswalk!B:F,4,FALSE),VLOOKUP(A73,Crosswalk!B:F,4,FALSE))))))),"")</f>
        <v/>
      </c>
      <c r="J73" s="29" t="str">
        <f>_xlfn.IFNA(IF(AND(A73="000000000",LEFT(E73,1)="B"),VLOOKUP(E73,Crosswalk!B:F,5,FALSE),
IF(LEFT(A73,4)="CLUB",VLOOKUP(E73,Crosswalk!B:F,5,FALSE),
IF(RIGHT(A73,5)="FUNDS",VLOOKUP(E73,Crosswalk!B:F,5,FALSE),
IF(RIGHT(A73,5)="STRIN",VLOOKUP(E73,Crosswalk!B:F,5,FALSE),
IF(RIGHT(A73,5)="FACST",VLOOKUP(E73,Crosswalk!B:F,5,FALSE),
IF(RIGHT(A73,5)="OTHER",VLOOKUP(E73,Crosswalk!B:F,5,FALSE),VLOOKUP(A73,Crosswalk!B:F,5,FALSE))))))),"")</f>
        <v/>
      </c>
      <c r="K73" s="32" t="str">
        <f>_xlfn.IFNA(VLOOKUP(A73,'Related Worktags'!B:K,10,FALSE),"")</f>
        <v/>
      </c>
      <c r="L73" s="17" t="str">
        <f>_xlfn.IFNA(VLOOKUP(K73,Crosswalk!$E:$F,2,FALSE),"")</f>
        <v/>
      </c>
      <c r="M73" s="18" t="str">
        <f>_xlfn.IFNA(VLOOKUP(I73,'Related Worktags'!B:M,3,FALSE),"")</f>
        <v/>
      </c>
      <c r="N73" s="17" t="str">
        <f>_xlfn.IFNA(VLOOKUP(M73,Crosswalk!$E:$F,2,FALSE),"")</f>
        <v/>
      </c>
      <c r="O73" s="18" t="str">
        <f xml:space="preserve">
IF(E73="Z03TR","FND_11",
IF(E73="Z03UU","FND_10",
IF(E73="Z03UD","FND_10",
IF(E73="Z04PR","FND_03",
IF(E73="Z04UD","FND_05",
IF(E73="Z04UU","FND_05",
IF(E73="Z05TR","FND_07",
IF(E73="Z05PR","FND_06",
IF(E73="Z05UU","FND_08",
IF(E73="Z05UD","FND_09",
IF(E73="Z06UU","FND_10",
IF(E73="Z06TR","FND_11",
IF(E73="Z08UU","FND_16",
IF(E73="20000","FND_02",
IF(E73="70000","FND_15",
IF(LEFT(E73,1)="U","FND_13",
_xlfn.IFNA(VLOOKUP(I73,'Related Worktags'!B:M,4,FALSE),"")))))))))))))))))</f>
        <v/>
      </c>
      <c r="P73" s="17" t="str">
        <f>_xlfn.IFNA(VLOOKUP(I73,'Related Worktags'!B:M,9,FALSE),"")</f>
        <v/>
      </c>
      <c r="Q73" s="29" t="str">
        <f>_xlfn.IFNA(VLOOKUP(P73,Crosswalk!$E:$F,2,FALSE),"")</f>
        <v/>
      </c>
      <c r="R73" s="36" t="str">
        <f>_xlfn.IFNA(VLOOKUP(G73,Crosswalk!B:F,4,FALSE),"")</f>
        <v/>
      </c>
      <c r="S73" s="37" t="str">
        <f>_xlfn.IFNA(VLOOKUP(C73,Crosswalk!B:F,5,FALSE),"")</f>
        <v/>
      </c>
      <c r="T73" s="48"/>
    </row>
    <row r="74" spans="1:20" x14ac:dyDescent="0.25">
      <c r="A74" s="14"/>
      <c r="B74" s="23"/>
      <c r="C74" s="15"/>
      <c r="D74" s="23"/>
      <c r="E74" s="24"/>
      <c r="F74" s="16" t="str">
        <f>_xlfn.IFNA(VLOOKUP(C74,Crosswalk!B:C,2,FALSE),"")</f>
        <v/>
      </c>
      <c r="G74" s="20" t="str">
        <f t="shared" si="1"/>
        <v/>
      </c>
      <c r="H74" s="22"/>
      <c r="I74" s="28" t="str">
        <f>_xlfn.IFNA(IF(AND(A74="000000000",LEFT(E74,1)="B"),VLOOKUP(E74,Crosswalk!B:F,4,FALSE),
IF(LEFT(A74,4)="CLUB",VLOOKUP(E74,Crosswalk!B:F,4,FALSE),
IF(RIGHT(A74,5)="FUNDS",VLOOKUP(E74,Crosswalk!B:F,4,FALSE),
IF(RIGHT(A74,5)="STRIN",VLOOKUP(E74,Crosswalk!B:F,4,FALSE),
IF(RIGHT(A74,5)="FACST",VLOOKUP(E74,Crosswalk!B:F,4,FALSE),
IF(RIGHT(A74,5)="OTHER",VLOOKUP(E74,Crosswalk!B:F,4,FALSE),VLOOKUP(A74,Crosswalk!B:F,4,FALSE))))))),"")</f>
        <v/>
      </c>
      <c r="J74" s="29" t="str">
        <f>_xlfn.IFNA(IF(AND(A74="000000000",LEFT(E74,1)="B"),VLOOKUP(E74,Crosswalk!B:F,5,FALSE),
IF(LEFT(A74,4)="CLUB",VLOOKUP(E74,Crosswalk!B:F,5,FALSE),
IF(RIGHT(A74,5)="FUNDS",VLOOKUP(E74,Crosswalk!B:F,5,FALSE),
IF(RIGHT(A74,5)="STRIN",VLOOKUP(E74,Crosswalk!B:F,5,FALSE),
IF(RIGHT(A74,5)="FACST",VLOOKUP(E74,Crosswalk!B:F,5,FALSE),
IF(RIGHT(A74,5)="OTHER",VLOOKUP(E74,Crosswalk!B:F,5,FALSE),VLOOKUP(A74,Crosswalk!B:F,5,FALSE))))))),"")</f>
        <v/>
      </c>
      <c r="K74" s="32" t="str">
        <f>_xlfn.IFNA(VLOOKUP(A74,'Related Worktags'!B:K,10,FALSE),"")</f>
        <v/>
      </c>
      <c r="L74" s="17" t="str">
        <f>_xlfn.IFNA(VLOOKUP(K74,Crosswalk!$E:$F,2,FALSE),"")</f>
        <v/>
      </c>
      <c r="M74" s="18" t="str">
        <f>_xlfn.IFNA(VLOOKUP(I74,'Related Worktags'!B:M,3,FALSE),"")</f>
        <v/>
      </c>
      <c r="N74" s="17" t="str">
        <f>_xlfn.IFNA(VLOOKUP(M74,Crosswalk!$E:$F,2,FALSE),"")</f>
        <v/>
      </c>
      <c r="O74" s="18" t="str">
        <f xml:space="preserve">
IF(E74="Z03TR","FND_11",
IF(E74="Z03UU","FND_10",
IF(E74="Z03UD","FND_10",
IF(E74="Z04PR","FND_03",
IF(E74="Z04UD","FND_05",
IF(E74="Z04UU","FND_05",
IF(E74="Z05TR","FND_07",
IF(E74="Z05PR","FND_06",
IF(E74="Z05UU","FND_08",
IF(E74="Z05UD","FND_09",
IF(E74="Z06UU","FND_10",
IF(E74="Z06TR","FND_11",
IF(E74="Z08UU","FND_16",
IF(E74="20000","FND_02",
IF(E74="70000","FND_15",
IF(LEFT(E74,1)="U","FND_13",
_xlfn.IFNA(VLOOKUP(I74,'Related Worktags'!B:M,4,FALSE),"")))))))))))))))))</f>
        <v/>
      </c>
      <c r="P74" s="17" t="str">
        <f>_xlfn.IFNA(VLOOKUP(I74,'Related Worktags'!B:M,9,FALSE),"")</f>
        <v/>
      </c>
      <c r="Q74" s="29" t="str">
        <f>_xlfn.IFNA(VLOOKUP(P74,Crosswalk!$E:$F,2,FALSE),"")</f>
        <v/>
      </c>
      <c r="R74" s="36" t="str">
        <f>_xlfn.IFNA(VLOOKUP(G74,Crosswalk!B:F,4,FALSE),"")</f>
        <v/>
      </c>
      <c r="S74" s="37" t="str">
        <f>_xlfn.IFNA(VLOOKUP(C74,Crosswalk!B:F,5,FALSE),"")</f>
        <v/>
      </c>
      <c r="T74" s="48"/>
    </row>
    <row r="75" spans="1:20" x14ac:dyDescent="0.25">
      <c r="A75" s="14"/>
      <c r="B75" s="23"/>
      <c r="C75" s="15"/>
      <c r="D75" s="23"/>
      <c r="E75" s="24"/>
      <c r="F75" s="16" t="str">
        <f>_xlfn.IFNA(VLOOKUP(C75,Crosswalk!B:C,2,FALSE),"")</f>
        <v/>
      </c>
      <c r="G75" s="20" t="str">
        <f t="shared" si="1"/>
        <v/>
      </c>
      <c r="H75" s="22"/>
      <c r="I75" s="28" t="str">
        <f>_xlfn.IFNA(IF(AND(A75="000000000",LEFT(E75,1)="B"),VLOOKUP(E75,Crosswalk!B:F,4,FALSE),
IF(LEFT(A75,4)="CLUB",VLOOKUP(E75,Crosswalk!B:F,4,FALSE),
IF(RIGHT(A75,5)="FUNDS",VLOOKUP(E75,Crosswalk!B:F,4,FALSE),
IF(RIGHT(A75,5)="STRIN",VLOOKUP(E75,Crosswalk!B:F,4,FALSE),
IF(RIGHT(A75,5)="FACST",VLOOKUP(E75,Crosswalk!B:F,4,FALSE),
IF(RIGHT(A75,5)="OTHER",VLOOKUP(E75,Crosswalk!B:F,4,FALSE),VLOOKUP(A75,Crosswalk!B:F,4,FALSE))))))),"")</f>
        <v/>
      </c>
      <c r="J75" s="29" t="str">
        <f>_xlfn.IFNA(IF(AND(A75="000000000",LEFT(E75,1)="B"),VLOOKUP(E75,Crosswalk!B:F,5,FALSE),
IF(LEFT(A75,4)="CLUB",VLOOKUP(E75,Crosswalk!B:F,5,FALSE),
IF(RIGHT(A75,5)="FUNDS",VLOOKUP(E75,Crosswalk!B:F,5,FALSE),
IF(RIGHT(A75,5)="STRIN",VLOOKUP(E75,Crosswalk!B:F,5,FALSE),
IF(RIGHT(A75,5)="FACST",VLOOKUP(E75,Crosswalk!B:F,5,FALSE),
IF(RIGHT(A75,5)="OTHER",VLOOKUP(E75,Crosswalk!B:F,5,FALSE),VLOOKUP(A75,Crosswalk!B:F,5,FALSE))))))),"")</f>
        <v/>
      </c>
      <c r="K75" s="32" t="str">
        <f>_xlfn.IFNA(VLOOKUP(A75,'Related Worktags'!B:K,10,FALSE),"")</f>
        <v/>
      </c>
      <c r="L75" s="17" t="str">
        <f>_xlfn.IFNA(VLOOKUP(K75,Crosswalk!$E:$F,2,FALSE),"")</f>
        <v/>
      </c>
      <c r="M75" s="18" t="str">
        <f>_xlfn.IFNA(VLOOKUP(I75,'Related Worktags'!B:M,3,FALSE),"")</f>
        <v/>
      </c>
      <c r="N75" s="17" t="str">
        <f>_xlfn.IFNA(VLOOKUP(M75,Crosswalk!$E:$F,2,FALSE),"")</f>
        <v/>
      </c>
      <c r="O75" s="18" t="str">
        <f xml:space="preserve">
IF(E75="Z03TR","FND_11",
IF(E75="Z03UU","FND_10",
IF(E75="Z03UD","FND_10",
IF(E75="Z04PR","FND_03",
IF(E75="Z04UD","FND_05",
IF(E75="Z04UU","FND_05",
IF(E75="Z05TR","FND_07",
IF(E75="Z05PR","FND_06",
IF(E75="Z05UU","FND_08",
IF(E75="Z05UD","FND_09",
IF(E75="Z06UU","FND_10",
IF(E75="Z06TR","FND_11",
IF(E75="Z08UU","FND_16",
IF(E75="20000","FND_02",
IF(E75="70000","FND_15",
IF(LEFT(E75,1)="U","FND_13",
_xlfn.IFNA(VLOOKUP(I75,'Related Worktags'!B:M,4,FALSE),"")))))))))))))))))</f>
        <v/>
      </c>
      <c r="P75" s="17" t="str">
        <f>_xlfn.IFNA(VLOOKUP(I75,'Related Worktags'!B:M,9,FALSE),"")</f>
        <v/>
      </c>
      <c r="Q75" s="29" t="str">
        <f>_xlfn.IFNA(VLOOKUP(P75,Crosswalk!$E:$F,2,FALSE),"")</f>
        <v/>
      </c>
      <c r="R75" s="36" t="str">
        <f>_xlfn.IFNA(VLOOKUP(G75,Crosswalk!B:F,4,FALSE),"")</f>
        <v/>
      </c>
      <c r="S75" s="37" t="str">
        <f>_xlfn.IFNA(VLOOKUP(C75,Crosswalk!B:F,5,FALSE),"")</f>
        <v/>
      </c>
      <c r="T75" s="48"/>
    </row>
    <row r="76" spans="1:20" x14ac:dyDescent="0.25">
      <c r="A76" s="14"/>
      <c r="B76" s="23"/>
      <c r="C76" s="15"/>
      <c r="D76" s="23"/>
      <c r="E76" s="24"/>
      <c r="F76" s="16" t="str">
        <f>_xlfn.IFNA(VLOOKUP(C76,Crosswalk!B:C,2,FALSE),"")</f>
        <v/>
      </c>
      <c r="G76" s="20" t="str">
        <f t="shared" si="1"/>
        <v/>
      </c>
      <c r="H76" s="22"/>
      <c r="I76" s="28" t="str">
        <f>_xlfn.IFNA(IF(AND(A76="000000000",LEFT(E76,1)="B"),VLOOKUP(E76,Crosswalk!B:F,4,FALSE),
IF(LEFT(A76,4)="CLUB",VLOOKUP(E76,Crosswalk!B:F,4,FALSE),
IF(RIGHT(A76,5)="FUNDS",VLOOKUP(E76,Crosswalk!B:F,4,FALSE),
IF(RIGHT(A76,5)="STRIN",VLOOKUP(E76,Crosswalk!B:F,4,FALSE),
IF(RIGHT(A76,5)="FACST",VLOOKUP(E76,Crosswalk!B:F,4,FALSE),
IF(RIGHT(A76,5)="OTHER",VLOOKUP(E76,Crosswalk!B:F,4,FALSE),VLOOKUP(A76,Crosswalk!B:F,4,FALSE))))))),"")</f>
        <v/>
      </c>
      <c r="J76" s="29" t="str">
        <f>_xlfn.IFNA(IF(AND(A76="000000000",LEFT(E76,1)="B"),VLOOKUP(E76,Crosswalk!B:F,5,FALSE),
IF(LEFT(A76,4)="CLUB",VLOOKUP(E76,Crosswalk!B:F,5,FALSE),
IF(RIGHT(A76,5)="FUNDS",VLOOKUP(E76,Crosswalk!B:F,5,FALSE),
IF(RIGHT(A76,5)="STRIN",VLOOKUP(E76,Crosswalk!B:F,5,FALSE),
IF(RIGHT(A76,5)="FACST",VLOOKUP(E76,Crosswalk!B:F,5,FALSE),
IF(RIGHT(A76,5)="OTHER",VLOOKUP(E76,Crosswalk!B:F,5,FALSE),VLOOKUP(A76,Crosswalk!B:F,5,FALSE))))))),"")</f>
        <v/>
      </c>
      <c r="K76" s="32" t="str">
        <f>_xlfn.IFNA(VLOOKUP(A76,'Related Worktags'!B:K,10,FALSE),"")</f>
        <v/>
      </c>
      <c r="L76" s="17" t="str">
        <f>_xlfn.IFNA(VLOOKUP(K76,Crosswalk!$E:$F,2,FALSE),"")</f>
        <v/>
      </c>
      <c r="M76" s="18" t="str">
        <f>_xlfn.IFNA(VLOOKUP(I76,'Related Worktags'!B:M,3,FALSE),"")</f>
        <v/>
      </c>
      <c r="N76" s="17" t="str">
        <f>_xlfn.IFNA(VLOOKUP(M76,Crosswalk!$E:$F,2,FALSE),"")</f>
        <v/>
      </c>
      <c r="O76" s="18" t="str">
        <f xml:space="preserve">
IF(E76="Z03TR","FND_11",
IF(E76="Z03UU","FND_10",
IF(E76="Z03UD","FND_10",
IF(E76="Z04PR","FND_03",
IF(E76="Z04UD","FND_05",
IF(E76="Z04UU","FND_05",
IF(E76="Z05TR","FND_07",
IF(E76="Z05PR","FND_06",
IF(E76="Z05UU","FND_08",
IF(E76="Z05UD","FND_09",
IF(E76="Z06UU","FND_10",
IF(E76="Z06TR","FND_11",
IF(E76="Z08UU","FND_16",
IF(E76="20000","FND_02",
IF(E76="70000","FND_15",
IF(LEFT(E76,1)="U","FND_13",
_xlfn.IFNA(VLOOKUP(I76,'Related Worktags'!B:M,4,FALSE),"")))))))))))))))))</f>
        <v/>
      </c>
      <c r="P76" s="17" t="str">
        <f>_xlfn.IFNA(VLOOKUP(I76,'Related Worktags'!B:M,9,FALSE),"")</f>
        <v/>
      </c>
      <c r="Q76" s="29" t="str">
        <f>_xlfn.IFNA(VLOOKUP(P76,Crosswalk!$E:$F,2,FALSE),"")</f>
        <v/>
      </c>
      <c r="R76" s="36" t="str">
        <f>_xlfn.IFNA(VLOOKUP(G76,Crosswalk!B:F,4,FALSE),"")</f>
        <v/>
      </c>
      <c r="S76" s="37" t="str">
        <f>_xlfn.IFNA(VLOOKUP(C76,Crosswalk!B:F,5,FALSE),"")</f>
        <v/>
      </c>
      <c r="T76" s="48"/>
    </row>
    <row r="77" spans="1:20" x14ac:dyDescent="0.25">
      <c r="A77" s="14"/>
      <c r="B77" s="23"/>
      <c r="C77" s="15"/>
      <c r="D77" s="23"/>
      <c r="E77" s="24"/>
      <c r="F77" s="16" t="str">
        <f>_xlfn.IFNA(VLOOKUP(C77,Crosswalk!B:C,2,FALSE),"")</f>
        <v/>
      </c>
      <c r="G77" s="20" t="str">
        <f t="shared" si="1"/>
        <v/>
      </c>
      <c r="H77" s="22"/>
      <c r="I77" s="28" t="str">
        <f>_xlfn.IFNA(IF(AND(A77="000000000",LEFT(E77,1)="B"),VLOOKUP(E77,Crosswalk!B:F,4,FALSE),
IF(LEFT(A77,4)="CLUB",VLOOKUP(E77,Crosswalk!B:F,4,FALSE),
IF(RIGHT(A77,5)="FUNDS",VLOOKUP(E77,Crosswalk!B:F,4,FALSE),
IF(RIGHT(A77,5)="STRIN",VLOOKUP(E77,Crosswalk!B:F,4,FALSE),
IF(RIGHT(A77,5)="FACST",VLOOKUP(E77,Crosswalk!B:F,4,FALSE),
IF(RIGHT(A77,5)="OTHER",VLOOKUP(E77,Crosswalk!B:F,4,FALSE),VLOOKUP(A77,Crosswalk!B:F,4,FALSE))))))),"")</f>
        <v/>
      </c>
      <c r="J77" s="29" t="str">
        <f>_xlfn.IFNA(IF(AND(A77="000000000",LEFT(E77,1)="B"),VLOOKUP(E77,Crosswalk!B:F,5,FALSE),
IF(LEFT(A77,4)="CLUB",VLOOKUP(E77,Crosswalk!B:F,5,FALSE),
IF(RIGHT(A77,5)="FUNDS",VLOOKUP(E77,Crosswalk!B:F,5,FALSE),
IF(RIGHT(A77,5)="STRIN",VLOOKUP(E77,Crosswalk!B:F,5,FALSE),
IF(RIGHT(A77,5)="FACST",VLOOKUP(E77,Crosswalk!B:F,5,FALSE),
IF(RIGHT(A77,5)="OTHER",VLOOKUP(E77,Crosswalk!B:F,5,FALSE),VLOOKUP(A77,Crosswalk!B:F,5,FALSE))))))),"")</f>
        <v/>
      </c>
      <c r="K77" s="32" t="str">
        <f>_xlfn.IFNA(VLOOKUP(A77,'Related Worktags'!B:K,10,FALSE),"")</f>
        <v/>
      </c>
      <c r="L77" s="17" t="str">
        <f>_xlfn.IFNA(VLOOKUP(K77,Crosswalk!$E:$F,2,FALSE),"")</f>
        <v/>
      </c>
      <c r="M77" s="18" t="str">
        <f>_xlfn.IFNA(VLOOKUP(I77,'Related Worktags'!B:M,3,FALSE),"")</f>
        <v/>
      </c>
      <c r="N77" s="17" t="str">
        <f>_xlfn.IFNA(VLOOKUP(M77,Crosswalk!$E:$F,2,FALSE),"")</f>
        <v/>
      </c>
      <c r="O77" s="18" t="str">
        <f xml:space="preserve">
IF(E77="Z03TR","FND_11",
IF(E77="Z03UU","FND_10",
IF(E77="Z03UD","FND_10",
IF(E77="Z04PR","FND_03",
IF(E77="Z04UD","FND_05",
IF(E77="Z04UU","FND_05",
IF(E77="Z05TR","FND_07",
IF(E77="Z05PR","FND_06",
IF(E77="Z05UU","FND_08",
IF(E77="Z05UD","FND_09",
IF(E77="Z06UU","FND_10",
IF(E77="Z06TR","FND_11",
IF(E77="Z08UU","FND_16",
IF(E77="20000","FND_02",
IF(E77="70000","FND_15",
IF(LEFT(E77,1)="U","FND_13",
_xlfn.IFNA(VLOOKUP(I77,'Related Worktags'!B:M,4,FALSE),"")))))))))))))))))</f>
        <v/>
      </c>
      <c r="P77" s="17" t="str">
        <f>_xlfn.IFNA(VLOOKUP(I77,'Related Worktags'!B:M,9,FALSE),"")</f>
        <v/>
      </c>
      <c r="Q77" s="29" t="str">
        <f>_xlfn.IFNA(VLOOKUP(P77,Crosswalk!$E:$F,2,FALSE),"")</f>
        <v/>
      </c>
      <c r="R77" s="36" t="str">
        <f>_xlfn.IFNA(VLOOKUP(G77,Crosswalk!B:F,4,FALSE),"")</f>
        <v/>
      </c>
      <c r="S77" s="37" t="str">
        <f>_xlfn.IFNA(VLOOKUP(C77,Crosswalk!B:F,5,FALSE),"")</f>
        <v/>
      </c>
      <c r="T77" s="48"/>
    </row>
    <row r="78" spans="1:20" x14ac:dyDescent="0.25">
      <c r="A78" s="14"/>
      <c r="B78" s="23"/>
      <c r="C78" s="15"/>
      <c r="D78" s="23"/>
      <c r="E78" s="24"/>
      <c r="F78" s="16" t="str">
        <f>_xlfn.IFNA(VLOOKUP(C78,Crosswalk!B:C,2,FALSE),"")</f>
        <v/>
      </c>
      <c r="G78" s="20" t="str">
        <f t="shared" si="1"/>
        <v/>
      </c>
      <c r="H78" s="22"/>
      <c r="I78" s="28" t="str">
        <f>_xlfn.IFNA(IF(AND(A78="000000000",LEFT(E78,1)="B"),VLOOKUP(E78,Crosswalk!B:F,4,FALSE),
IF(LEFT(A78,4)="CLUB",VLOOKUP(E78,Crosswalk!B:F,4,FALSE),
IF(RIGHT(A78,5)="FUNDS",VLOOKUP(E78,Crosswalk!B:F,4,FALSE),
IF(RIGHT(A78,5)="STRIN",VLOOKUP(E78,Crosswalk!B:F,4,FALSE),
IF(RIGHT(A78,5)="FACST",VLOOKUP(E78,Crosswalk!B:F,4,FALSE),
IF(RIGHT(A78,5)="OTHER",VLOOKUP(E78,Crosswalk!B:F,4,FALSE),VLOOKUP(A78,Crosswalk!B:F,4,FALSE))))))),"")</f>
        <v/>
      </c>
      <c r="J78" s="29" t="str">
        <f>_xlfn.IFNA(IF(AND(A78="000000000",LEFT(E78,1)="B"),VLOOKUP(E78,Crosswalk!B:F,5,FALSE),
IF(LEFT(A78,4)="CLUB",VLOOKUP(E78,Crosswalk!B:F,5,FALSE),
IF(RIGHT(A78,5)="FUNDS",VLOOKUP(E78,Crosswalk!B:F,5,FALSE),
IF(RIGHT(A78,5)="STRIN",VLOOKUP(E78,Crosswalk!B:F,5,FALSE),
IF(RIGHT(A78,5)="FACST",VLOOKUP(E78,Crosswalk!B:F,5,FALSE),
IF(RIGHT(A78,5)="OTHER",VLOOKUP(E78,Crosswalk!B:F,5,FALSE),VLOOKUP(A78,Crosswalk!B:F,5,FALSE))))))),"")</f>
        <v/>
      </c>
      <c r="K78" s="32" t="str">
        <f>_xlfn.IFNA(VLOOKUP(A78,'Related Worktags'!B:K,10,FALSE),"")</f>
        <v/>
      </c>
      <c r="L78" s="17" t="str">
        <f>_xlfn.IFNA(VLOOKUP(K78,Crosswalk!$E:$F,2,FALSE),"")</f>
        <v/>
      </c>
      <c r="M78" s="18" t="str">
        <f>_xlfn.IFNA(VLOOKUP(I78,'Related Worktags'!B:M,3,FALSE),"")</f>
        <v/>
      </c>
      <c r="N78" s="17" t="str">
        <f>_xlfn.IFNA(VLOOKUP(M78,Crosswalk!$E:$F,2,FALSE),"")</f>
        <v/>
      </c>
      <c r="O78" s="18" t="str">
        <f xml:space="preserve">
IF(E78="Z03TR","FND_11",
IF(E78="Z03UU","FND_10",
IF(E78="Z03UD","FND_10",
IF(E78="Z04PR","FND_03",
IF(E78="Z04UD","FND_05",
IF(E78="Z04UU","FND_05",
IF(E78="Z05TR","FND_07",
IF(E78="Z05PR","FND_06",
IF(E78="Z05UU","FND_08",
IF(E78="Z05UD","FND_09",
IF(E78="Z06UU","FND_10",
IF(E78="Z06TR","FND_11",
IF(E78="Z08UU","FND_16",
IF(E78="20000","FND_02",
IF(E78="70000","FND_15",
IF(LEFT(E78,1)="U","FND_13",
_xlfn.IFNA(VLOOKUP(I78,'Related Worktags'!B:M,4,FALSE),"")))))))))))))))))</f>
        <v/>
      </c>
      <c r="P78" s="17" t="str">
        <f>_xlfn.IFNA(VLOOKUP(I78,'Related Worktags'!B:M,9,FALSE),"")</f>
        <v/>
      </c>
      <c r="Q78" s="29" t="str">
        <f>_xlfn.IFNA(VLOOKUP(P78,Crosswalk!$E:$F,2,FALSE),"")</f>
        <v/>
      </c>
      <c r="R78" s="36" t="str">
        <f>_xlfn.IFNA(VLOOKUP(G78,Crosswalk!B:F,4,FALSE),"")</f>
        <v/>
      </c>
      <c r="S78" s="37" t="str">
        <f>_xlfn.IFNA(VLOOKUP(C78,Crosswalk!B:F,5,FALSE),"")</f>
        <v/>
      </c>
      <c r="T78" s="48"/>
    </row>
    <row r="79" spans="1:20" x14ac:dyDescent="0.25">
      <c r="A79" s="14"/>
      <c r="B79" s="23"/>
      <c r="C79" s="15"/>
      <c r="D79" s="23"/>
      <c r="E79" s="24"/>
      <c r="F79" s="16" t="str">
        <f>_xlfn.IFNA(VLOOKUP(C79,Crosswalk!B:C,2,FALSE),"")</f>
        <v/>
      </c>
      <c r="G79" s="20" t="str">
        <f t="shared" si="1"/>
        <v/>
      </c>
      <c r="H79" s="22"/>
      <c r="I79" s="28" t="str">
        <f>_xlfn.IFNA(IF(AND(A79="000000000",LEFT(E79,1)="B"),VLOOKUP(E79,Crosswalk!B:F,4,FALSE),
IF(LEFT(A79,4)="CLUB",VLOOKUP(E79,Crosswalk!B:F,4,FALSE),
IF(RIGHT(A79,5)="FUNDS",VLOOKUP(E79,Crosswalk!B:F,4,FALSE),
IF(RIGHT(A79,5)="STRIN",VLOOKUP(E79,Crosswalk!B:F,4,FALSE),
IF(RIGHT(A79,5)="FACST",VLOOKUP(E79,Crosswalk!B:F,4,FALSE),
IF(RIGHT(A79,5)="OTHER",VLOOKUP(E79,Crosswalk!B:F,4,FALSE),VLOOKUP(A79,Crosswalk!B:F,4,FALSE))))))),"")</f>
        <v/>
      </c>
      <c r="J79" s="29" t="str">
        <f>_xlfn.IFNA(IF(AND(A79="000000000",LEFT(E79,1)="B"),VLOOKUP(E79,Crosswalk!B:F,5,FALSE),
IF(LEFT(A79,4)="CLUB",VLOOKUP(E79,Crosswalk!B:F,5,FALSE),
IF(RIGHT(A79,5)="FUNDS",VLOOKUP(E79,Crosswalk!B:F,5,FALSE),
IF(RIGHT(A79,5)="STRIN",VLOOKUP(E79,Crosswalk!B:F,5,FALSE),
IF(RIGHT(A79,5)="FACST",VLOOKUP(E79,Crosswalk!B:F,5,FALSE),
IF(RIGHT(A79,5)="OTHER",VLOOKUP(E79,Crosswalk!B:F,5,FALSE),VLOOKUP(A79,Crosswalk!B:F,5,FALSE))))))),"")</f>
        <v/>
      </c>
      <c r="K79" s="32" t="str">
        <f>_xlfn.IFNA(VLOOKUP(A79,'Related Worktags'!B:K,10,FALSE),"")</f>
        <v/>
      </c>
      <c r="L79" s="17" t="str">
        <f>_xlfn.IFNA(VLOOKUP(K79,Crosswalk!$E:$F,2,FALSE),"")</f>
        <v/>
      </c>
      <c r="M79" s="18" t="str">
        <f>_xlfn.IFNA(VLOOKUP(I79,'Related Worktags'!B:M,3,FALSE),"")</f>
        <v/>
      </c>
      <c r="N79" s="17" t="str">
        <f>_xlfn.IFNA(VLOOKUP(M79,Crosswalk!$E:$F,2,FALSE),"")</f>
        <v/>
      </c>
      <c r="O79" s="18" t="str">
        <f xml:space="preserve">
IF(E79="Z03TR","FND_11",
IF(E79="Z03UU","FND_10",
IF(E79="Z03UD","FND_10",
IF(E79="Z04PR","FND_03",
IF(E79="Z04UD","FND_05",
IF(E79="Z04UU","FND_05",
IF(E79="Z05TR","FND_07",
IF(E79="Z05PR","FND_06",
IF(E79="Z05UU","FND_08",
IF(E79="Z05UD","FND_09",
IF(E79="Z06UU","FND_10",
IF(E79="Z06TR","FND_11",
IF(E79="Z08UU","FND_16",
IF(E79="20000","FND_02",
IF(E79="70000","FND_15",
IF(LEFT(E79,1)="U","FND_13",
_xlfn.IFNA(VLOOKUP(I79,'Related Worktags'!B:M,4,FALSE),"")))))))))))))))))</f>
        <v/>
      </c>
      <c r="P79" s="17" t="str">
        <f>_xlfn.IFNA(VLOOKUP(I79,'Related Worktags'!B:M,9,FALSE),"")</f>
        <v/>
      </c>
      <c r="Q79" s="29" t="str">
        <f>_xlfn.IFNA(VLOOKUP(P79,Crosswalk!$E:$F,2,FALSE),"")</f>
        <v/>
      </c>
      <c r="R79" s="36" t="str">
        <f>_xlfn.IFNA(VLOOKUP(G79,Crosswalk!B:F,4,FALSE),"")</f>
        <v/>
      </c>
      <c r="S79" s="37" t="str">
        <f>_xlfn.IFNA(VLOOKUP(C79,Crosswalk!B:F,5,FALSE),"")</f>
        <v/>
      </c>
      <c r="T79" s="48"/>
    </row>
    <row r="80" spans="1:20" x14ac:dyDescent="0.25">
      <c r="A80" s="14"/>
      <c r="B80" s="23"/>
      <c r="C80" s="15"/>
      <c r="D80" s="23"/>
      <c r="E80" s="24"/>
      <c r="F80" s="16" t="str">
        <f>_xlfn.IFNA(VLOOKUP(C80,Crosswalk!B:C,2,FALSE),"")</f>
        <v/>
      </c>
      <c r="G80" s="20" t="str">
        <f t="shared" si="1"/>
        <v/>
      </c>
      <c r="H80" s="22"/>
      <c r="I80" s="28" t="str">
        <f>_xlfn.IFNA(IF(AND(A80="000000000",LEFT(E80,1)="B"),VLOOKUP(E80,Crosswalk!B:F,4,FALSE),
IF(LEFT(A80,4)="CLUB",VLOOKUP(E80,Crosswalk!B:F,4,FALSE),
IF(RIGHT(A80,5)="FUNDS",VLOOKUP(E80,Crosswalk!B:F,4,FALSE),
IF(RIGHT(A80,5)="STRIN",VLOOKUP(E80,Crosswalk!B:F,4,FALSE),
IF(RIGHT(A80,5)="FACST",VLOOKUP(E80,Crosswalk!B:F,4,FALSE),
IF(RIGHT(A80,5)="OTHER",VLOOKUP(E80,Crosswalk!B:F,4,FALSE),VLOOKUP(A80,Crosswalk!B:F,4,FALSE))))))),"")</f>
        <v/>
      </c>
      <c r="J80" s="29" t="str">
        <f>_xlfn.IFNA(IF(AND(A80="000000000",LEFT(E80,1)="B"),VLOOKUP(E80,Crosswalk!B:F,5,FALSE),
IF(LEFT(A80,4)="CLUB",VLOOKUP(E80,Crosswalk!B:F,5,FALSE),
IF(RIGHT(A80,5)="FUNDS",VLOOKUP(E80,Crosswalk!B:F,5,FALSE),
IF(RIGHT(A80,5)="STRIN",VLOOKUP(E80,Crosswalk!B:F,5,FALSE),
IF(RIGHT(A80,5)="FACST",VLOOKUP(E80,Crosswalk!B:F,5,FALSE),
IF(RIGHT(A80,5)="OTHER",VLOOKUP(E80,Crosswalk!B:F,5,FALSE),VLOOKUP(A80,Crosswalk!B:F,5,FALSE))))))),"")</f>
        <v/>
      </c>
      <c r="K80" s="32" t="str">
        <f>_xlfn.IFNA(VLOOKUP(A80,'Related Worktags'!B:K,10,FALSE),"")</f>
        <v/>
      </c>
      <c r="L80" s="17" t="str">
        <f>_xlfn.IFNA(VLOOKUP(K80,Crosswalk!$E:$F,2,FALSE),"")</f>
        <v/>
      </c>
      <c r="M80" s="18" t="str">
        <f>_xlfn.IFNA(VLOOKUP(I80,'Related Worktags'!B:M,3,FALSE),"")</f>
        <v/>
      </c>
      <c r="N80" s="17" t="str">
        <f>_xlfn.IFNA(VLOOKUP(M80,Crosswalk!$E:$F,2,FALSE),"")</f>
        <v/>
      </c>
      <c r="O80" s="18" t="str">
        <f xml:space="preserve">
IF(E80="Z03TR","FND_11",
IF(E80="Z03UU","FND_10",
IF(E80="Z03UD","FND_10",
IF(E80="Z04PR","FND_03",
IF(E80="Z04UD","FND_05",
IF(E80="Z04UU","FND_05",
IF(E80="Z05TR","FND_07",
IF(E80="Z05PR","FND_06",
IF(E80="Z05UU","FND_08",
IF(E80="Z05UD","FND_09",
IF(E80="Z06UU","FND_10",
IF(E80="Z06TR","FND_11",
IF(E80="Z08UU","FND_16",
IF(E80="20000","FND_02",
IF(E80="70000","FND_15",
IF(LEFT(E80,1)="U","FND_13",
_xlfn.IFNA(VLOOKUP(I80,'Related Worktags'!B:M,4,FALSE),"")))))))))))))))))</f>
        <v/>
      </c>
      <c r="P80" s="17" t="str">
        <f>_xlfn.IFNA(VLOOKUP(I80,'Related Worktags'!B:M,9,FALSE),"")</f>
        <v/>
      </c>
      <c r="Q80" s="29" t="str">
        <f>_xlfn.IFNA(VLOOKUP(P80,Crosswalk!$E:$F,2,FALSE),"")</f>
        <v/>
      </c>
      <c r="R80" s="36" t="str">
        <f>_xlfn.IFNA(VLOOKUP(G80,Crosswalk!B:F,4,FALSE),"")</f>
        <v/>
      </c>
      <c r="S80" s="37" t="str">
        <f>_xlfn.IFNA(VLOOKUP(C80,Crosswalk!B:F,5,FALSE),"")</f>
        <v/>
      </c>
      <c r="T80" s="48"/>
    </row>
    <row r="81" spans="1:20" x14ac:dyDescent="0.25">
      <c r="A81" s="14"/>
      <c r="B81" s="23"/>
      <c r="C81" s="15"/>
      <c r="D81" s="23"/>
      <c r="E81" s="24"/>
      <c r="F81" s="16" t="str">
        <f>_xlfn.IFNA(VLOOKUP(C81,Crosswalk!B:C,2,FALSE),"")</f>
        <v/>
      </c>
      <c r="G81" s="20" t="str">
        <f t="shared" si="1"/>
        <v/>
      </c>
      <c r="H81" s="22"/>
      <c r="I81" s="28" t="str">
        <f>_xlfn.IFNA(IF(AND(A81="000000000",LEFT(E81,1)="B"),VLOOKUP(E81,Crosswalk!B:F,4,FALSE),
IF(LEFT(A81,4)="CLUB",VLOOKUP(E81,Crosswalk!B:F,4,FALSE),
IF(RIGHT(A81,5)="FUNDS",VLOOKUP(E81,Crosswalk!B:F,4,FALSE),
IF(RIGHT(A81,5)="STRIN",VLOOKUP(E81,Crosswalk!B:F,4,FALSE),
IF(RIGHT(A81,5)="FACST",VLOOKUP(E81,Crosswalk!B:F,4,FALSE),
IF(RIGHT(A81,5)="OTHER",VLOOKUP(E81,Crosswalk!B:F,4,FALSE),VLOOKUP(A81,Crosswalk!B:F,4,FALSE))))))),"")</f>
        <v/>
      </c>
      <c r="J81" s="29" t="str">
        <f>_xlfn.IFNA(IF(AND(A81="000000000",LEFT(E81,1)="B"),VLOOKUP(E81,Crosswalk!B:F,5,FALSE),
IF(LEFT(A81,4)="CLUB",VLOOKUP(E81,Crosswalk!B:F,5,FALSE),
IF(RIGHT(A81,5)="FUNDS",VLOOKUP(E81,Crosswalk!B:F,5,FALSE),
IF(RIGHT(A81,5)="STRIN",VLOOKUP(E81,Crosswalk!B:F,5,FALSE),
IF(RIGHT(A81,5)="FACST",VLOOKUP(E81,Crosswalk!B:F,5,FALSE),
IF(RIGHT(A81,5)="OTHER",VLOOKUP(E81,Crosswalk!B:F,5,FALSE),VLOOKUP(A81,Crosswalk!B:F,5,FALSE))))))),"")</f>
        <v/>
      </c>
      <c r="K81" s="32" t="str">
        <f>_xlfn.IFNA(VLOOKUP(A81,'Related Worktags'!B:K,10,FALSE),"")</f>
        <v/>
      </c>
      <c r="L81" s="17" t="str">
        <f>_xlfn.IFNA(VLOOKUP(K81,Crosswalk!$E:$F,2,FALSE),"")</f>
        <v/>
      </c>
      <c r="M81" s="18" t="str">
        <f>_xlfn.IFNA(VLOOKUP(I81,'Related Worktags'!B:M,3,FALSE),"")</f>
        <v/>
      </c>
      <c r="N81" s="17" t="str">
        <f>_xlfn.IFNA(VLOOKUP(M81,Crosswalk!$E:$F,2,FALSE),"")</f>
        <v/>
      </c>
      <c r="O81" s="18" t="str">
        <f xml:space="preserve">
IF(E81="Z03TR","FND_11",
IF(E81="Z03UU","FND_10",
IF(E81="Z03UD","FND_10",
IF(E81="Z04PR","FND_03",
IF(E81="Z04UD","FND_05",
IF(E81="Z04UU","FND_05",
IF(E81="Z05TR","FND_07",
IF(E81="Z05PR","FND_06",
IF(E81="Z05UU","FND_08",
IF(E81="Z05UD","FND_09",
IF(E81="Z06UU","FND_10",
IF(E81="Z06TR","FND_11",
IF(E81="Z08UU","FND_16",
IF(E81="20000","FND_02",
IF(E81="70000","FND_15",
IF(LEFT(E81,1)="U","FND_13",
_xlfn.IFNA(VLOOKUP(I81,'Related Worktags'!B:M,4,FALSE),"")))))))))))))))))</f>
        <v/>
      </c>
      <c r="P81" s="17" t="str">
        <f>_xlfn.IFNA(VLOOKUP(I81,'Related Worktags'!B:M,9,FALSE),"")</f>
        <v/>
      </c>
      <c r="Q81" s="29" t="str">
        <f>_xlfn.IFNA(VLOOKUP(P81,Crosswalk!$E:$F,2,FALSE),"")</f>
        <v/>
      </c>
      <c r="R81" s="36" t="str">
        <f>_xlfn.IFNA(VLOOKUP(G81,Crosswalk!B:F,4,FALSE),"")</f>
        <v/>
      </c>
      <c r="S81" s="37" t="str">
        <f>_xlfn.IFNA(VLOOKUP(C81,Crosswalk!B:F,5,FALSE),"")</f>
        <v/>
      </c>
      <c r="T81" s="48"/>
    </row>
    <row r="82" spans="1:20" x14ac:dyDescent="0.25">
      <c r="A82" s="14"/>
      <c r="B82" s="23"/>
      <c r="C82" s="15"/>
      <c r="D82" s="23"/>
      <c r="E82" s="24"/>
      <c r="F82" s="16" t="str">
        <f>_xlfn.IFNA(VLOOKUP(C82,Crosswalk!B:C,2,FALSE),"")</f>
        <v/>
      </c>
      <c r="G82" s="20" t="str">
        <f t="shared" si="1"/>
        <v/>
      </c>
      <c r="H82" s="22"/>
      <c r="I82" s="28" t="str">
        <f>_xlfn.IFNA(IF(AND(A82="000000000",LEFT(E82,1)="B"),VLOOKUP(E82,Crosswalk!B:F,4,FALSE),
IF(LEFT(A82,4)="CLUB",VLOOKUP(E82,Crosswalk!B:F,4,FALSE),
IF(RIGHT(A82,5)="FUNDS",VLOOKUP(E82,Crosswalk!B:F,4,FALSE),
IF(RIGHT(A82,5)="STRIN",VLOOKUP(E82,Crosswalk!B:F,4,FALSE),
IF(RIGHT(A82,5)="FACST",VLOOKUP(E82,Crosswalk!B:F,4,FALSE),
IF(RIGHT(A82,5)="OTHER",VLOOKUP(E82,Crosswalk!B:F,4,FALSE),VLOOKUP(A82,Crosswalk!B:F,4,FALSE))))))),"")</f>
        <v/>
      </c>
      <c r="J82" s="29" t="str">
        <f>_xlfn.IFNA(IF(AND(A82="000000000",LEFT(E82,1)="B"),VLOOKUP(E82,Crosswalk!B:F,5,FALSE),
IF(LEFT(A82,4)="CLUB",VLOOKUP(E82,Crosswalk!B:F,5,FALSE),
IF(RIGHT(A82,5)="FUNDS",VLOOKUP(E82,Crosswalk!B:F,5,FALSE),
IF(RIGHT(A82,5)="STRIN",VLOOKUP(E82,Crosswalk!B:F,5,FALSE),
IF(RIGHT(A82,5)="FACST",VLOOKUP(E82,Crosswalk!B:F,5,FALSE),
IF(RIGHT(A82,5)="OTHER",VLOOKUP(E82,Crosswalk!B:F,5,FALSE),VLOOKUP(A82,Crosswalk!B:F,5,FALSE))))))),"")</f>
        <v/>
      </c>
      <c r="K82" s="32" t="str">
        <f>_xlfn.IFNA(VLOOKUP(A82,'Related Worktags'!B:K,10,FALSE),"")</f>
        <v/>
      </c>
      <c r="L82" s="17" t="str">
        <f>_xlfn.IFNA(VLOOKUP(K82,Crosswalk!$E:$F,2,FALSE),"")</f>
        <v/>
      </c>
      <c r="M82" s="18" t="str">
        <f>_xlfn.IFNA(VLOOKUP(I82,'Related Worktags'!B:M,3,FALSE),"")</f>
        <v/>
      </c>
      <c r="N82" s="17" t="str">
        <f>_xlfn.IFNA(VLOOKUP(M82,Crosswalk!$E:$F,2,FALSE),"")</f>
        <v/>
      </c>
      <c r="O82" s="18" t="str">
        <f xml:space="preserve">
IF(E82="Z03TR","FND_11",
IF(E82="Z03UU","FND_10",
IF(E82="Z03UD","FND_10",
IF(E82="Z04PR","FND_03",
IF(E82="Z04UD","FND_05",
IF(E82="Z04UU","FND_05",
IF(E82="Z05TR","FND_07",
IF(E82="Z05PR","FND_06",
IF(E82="Z05UU","FND_08",
IF(E82="Z05UD","FND_09",
IF(E82="Z06UU","FND_10",
IF(E82="Z06TR","FND_11",
IF(E82="Z08UU","FND_16",
IF(E82="20000","FND_02",
IF(E82="70000","FND_15",
IF(LEFT(E82,1)="U","FND_13",
_xlfn.IFNA(VLOOKUP(I82,'Related Worktags'!B:M,4,FALSE),"")))))))))))))))))</f>
        <v/>
      </c>
      <c r="P82" s="17" t="str">
        <f>_xlfn.IFNA(VLOOKUP(I82,'Related Worktags'!B:M,9,FALSE),"")</f>
        <v/>
      </c>
      <c r="Q82" s="29" t="str">
        <f>_xlfn.IFNA(VLOOKUP(P82,Crosswalk!$E:$F,2,FALSE),"")</f>
        <v/>
      </c>
      <c r="R82" s="36" t="str">
        <f>_xlfn.IFNA(VLOOKUP(G82,Crosswalk!B:F,4,FALSE),"")</f>
        <v/>
      </c>
      <c r="S82" s="37" t="str">
        <f>_xlfn.IFNA(VLOOKUP(C82,Crosswalk!B:F,5,FALSE),"")</f>
        <v/>
      </c>
      <c r="T82" s="48"/>
    </row>
    <row r="83" spans="1:20" x14ac:dyDescent="0.25">
      <c r="A83" s="14"/>
      <c r="B83" s="23"/>
      <c r="C83" s="15"/>
      <c r="D83" s="23"/>
      <c r="E83" s="24"/>
      <c r="F83" s="16" t="str">
        <f>_xlfn.IFNA(VLOOKUP(C83,Crosswalk!B:C,2,FALSE),"")</f>
        <v/>
      </c>
      <c r="G83" s="20" t="str">
        <f t="shared" si="1"/>
        <v/>
      </c>
      <c r="H83" s="22"/>
      <c r="I83" s="28" t="str">
        <f>_xlfn.IFNA(IF(AND(A83="000000000",LEFT(E83,1)="B"),VLOOKUP(E83,Crosswalk!B:F,4,FALSE),
IF(LEFT(A83,4)="CLUB",VLOOKUP(E83,Crosswalk!B:F,4,FALSE),
IF(RIGHT(A83,5)="FUNDS",VLOOKUP(E83,Crosswalk!B:F,4,FALSE),
IF(RIGHT(A83,5)="STRIN",VLOOKUP(E83,Crosswalk!B:F,4,FALSE),
IF(RIGHT(A83,5)="FACST",VLOOKUP(E83,Crosswalk!B:F,4,FALSE),
IF(RIGHT(A83,5)="OTHER",VLOOKUP(E83,Crosswalk!B:F,4,FALSE),VLOOKUP(A83,Crosswalk!B:F,4,FALSE))))))),"")</f>
        <v/>
      </c>
      <c r="J83" s="29" t="str">
        <f>_xlfn.IFNA(IF(AND(A83="000000000",LEFT(E83,1)="B"),VLOOKUP(E83,Crosswalk!B:F,5,FALSE),
IF(LEFT(A83,4)="CLUB",VLOOKUP(E83,Crosswalk!B:F,5,FALSE),
IF(RIGHT(A83,5)="FUNDS",VLOOKUP(E83,Crosswalk!B:F,5,FALSE),
IF(RIGHT(A83,5)="STRIN",VLOOKUP(E83,Crosswalk!B:F,5,FALSE),
IF(RIGHT(A83,5)="FACST",VLOOKUP(E83,Crosswalk!B:F,5,FALSE),
IF(RIGHT(A83,5)="OTHER",VLOOKUP(E83,Crosswalk!B:F,5,FALSE),VLOOKUP(A83,Crosswalk!B:F,5,FALSE))))))),"")</f>
        <v/>
      </c>
      <c r="K83" s="32" t="str">
        <f>_xlfn.IFNA(VLOOKUP(A83,'Related Worktags'!B:K,10,FALSE),"")</f>
        <v/>
      </c>
      <c r="L83" s="17" t="str">
        <f>_xlfn.IFNA(VLOOKUP(K83,Crosswalk!$E:$F,2,FALSE),"")</f>
        <v/>
      </c>
      <c r="M83" s="18" t="str">
        <f>_xlfn.IFNA(VLOOKUP(I83,'Related Worktags'!B:M,3,FALSE),"")</f>
        <v/>
      </c>
      <c r="N83" s="17" t="str">
        <f>_xlfn.IFNA(VLOOKUP(M83,Crosswalk!$E:$F,2,FALSE),"")</f>
        <v/>
      </c>
      <c r="O83" s="18" t="str">
        <f xml:space="preserve">
IF(E83="Z03TR","FND_11",
IF(E83="Z03UU","FND_10",
IF(E83="Z03UD","FND_10",
IF(E83="Z04PR","FND_03",
IF(E83="Z04UD","FND_05",
IF(E83="Z04UU","FND_05",
IF(E83="Z05TR","FND_07",
IF(E83="Z05PR","FND_06",
IF(E83="Z05UU","FND_08",
IF(E83="Z05UD","FND_09",
IF(E83="Z06UU","FND_10",
IF(E83="Z06TR","FND_11",
IF(E83="Z08UU","FND_16",
IF(E83="20000","FND_02",
IF(E83="70000","FND_15",
IF(LEFT(E83,1)="U","FND_13",
_xlfn.IFNA(VLOOKUP(I83,'Related Worktags'!B:M,4,FALSE),"")))))))))))))))))</f>
        <v/>
      </c>
      <c r="P83" s="17" t="str">
        <f>_xlfn.IFNA(VLOOKUP(I83,'Related Worktags'!B:M,9,FALSE),"")</f>
        <v/>
      </c>
      <c r="Q83" s="29" t="str">
        <f>_xlfn.IFNA(VLOOKUP(P83,Crosswalk!$E:$F,2,FALSE),"")</f>
        <v/>
      </c>
      <c r="R83" s="36" t="str">
        <f>_xlfn.IFNA(VLOOKUP(G83,Crosswalk!B:F,4,FALSE),"")</f>
        <v/>
      </c>
      <c r="S83" s="37" t="str">
        <f>_xlfn.IFNA(VLOOKUP(C83,Crosswalk!B:F,5,FALSE),"")</f>
        <v/>
      </c>
      <c r="T83" s="48"/>
    </row>
    <row r="84" spans="1:20" x14ac:dyDescent="0.25">
      <c r="A84" s="14"/>
      <c r="B84" s="23"/>
      <c r="C84" s="15"/>
      <c r="D84" s="23"/>
      <c r="E84" s="24"/>
      <c r="F84" s="16" t="str">
        <f>_xlfn.IFNA(VLOOKUP(C84,Crosswalk!B:C,2,FALSE),"")</f>
        <v/>
      </c>
      <c r="G84" s="20" t="str">
        <f t="shared" si="1"/>
        <v/>
      </c>
      <c r="H84" s="22"/>
      <c r="I84" s="28" t="str">
        <f>_xlfn.IFNA(IF(AND(A84="000000000",LEFT(E84,1)="B"),VLOOKUP(E84,Crosswalk!B:F,4,FALSE),
IF(LEFT(A84,4)="CLUB",VLOOKUP(E84,Crosswalk!B:F,4,FALSE),
IF(RIGHT(A84,5)="FUNDS",VLOOKUP(E84,Crosswalk!B:F,4,FALSE),
IF(RIGHT(A84,5)="STRIN",VLOOKUP(E84,Crosswalk!B:F,4,FALSE),
IF(RIGHT(A84,5)="FACST",VLOOKUP(E84,Crosswalk!B:F,4,FALSE),
IF(RIGHT(A84,5)="OTHER",VLOOKUP(E84,Crosswalk!B:F,4,FALSE),VLOOKUP(A84,Crosswalk!B:F,4,FALSE))))))),"")</f>
        <v/>
      </c>
      <c r="J84" s="29" t="str">
        <f>_xlfn.IFNA(IF(AND(A84="000000000",LEFT(E84,1)="B"),VLOOKUP(E84,Crosswalk!B:F,5,FALSE),
IF(LEFT(A84,4)="CLUB",VLOOKUP(E84,Crosswalk!B:F,5,FALSE),
IF(RIGHT(A84,5)="FUNDS",VLOOKUP(E84,Crosswalk!B:F,5,FALSE),
IF(RIGHT(A84,5)="STRIN",VLOOKUP(E84,Crosswalk!B:F,5,FALSE),
IF(RIGHT(A84,5)="FACST",VLOOKUP(E84,Crosswalk!B:F,5,FALSE),
IF(RIGHT(A84,5)="OTHER",VLOOKUP(E84,Crosswalk!B:F,5,FALSE),VLOOKUP(A84,Crosswalk!B:F,5,FALSE))))))),"")</f>
        <v/>
      </c>
      <c r="K84" s="32" t="str">
        <f>_xlfn.IFNA(VLOOKUP(A84,'Related Worktags'!B:K,10,FALSE),"")</f>
        <v/>
      </c>
      <c r="L84" s="17" t="str">
        <f>_xlfn.IFNA(VLOOKUP(K84,Crosswalk!$E:$F,2,FALSE),"")</f>
        <v/>
      </c>
      <c r="M84" s="18" t="str">
        <f>_xlfn.IFNA(VLOOKUP(I84,'Related Worktags'!B:M,3,FALSE),"")</f>
        <v/>
      </c>
      <c r="N84" s="17" t="str">
        <f>_xlfn.IFNA(VLOOKUP(M84,Crosswalk!$E:$F,2,FALSE),"")</f>
        <v/>
      </c>
      <c r="O84" s="18" t="str">
        <f xml:space="preserve">
IF(E84="Z03TR","FND_11",
IF(E84="Z03UU","FND_10",
IF(E84="Z03UD","FND_10",
IF(E84="Z04PR","FND_03",
IF(E84="Z04UD","FND_05",
IF(E84="Z04UU","FND_05",
IF(E84="Z05TR","FND_07",
IF(E84="Z05PR","FND_06",
IF(E84="Z05UU","FND_08",
IF(E84="Z05UD","FND_09",
IF(E84="Z06UU","FND_10",
IF(E84="Z06TR","FND_11",
IF(E84="Z08UU","FND_16",
IF(E84="20000","FND_02",
IF(E84="70000","FND_15",
IF(LEFT(E84,1)="U","FND_13",
_xlfn.IFNA(VLOOKUP(I84,'Related Worktags'!B:M,4,FALSE),"")))))))))))))))))</f>
        <v/>
      </c>
      <c r="P84" s="17" t="str">
        <f>_xlfn.IFNA(VLOOKUP(I84,'Related Worktags'!B:M,9,FALSE),"")</f>
        <v/>
      </c>
      <c r="Q84" s="29" t="str">
        <f>_xlfn.IFNA(VLOOKUP(P84,Crosswalk!$E:$F,2,FALSE),"")</f>
        <v/>
      </c>
      <c r="R84" s="36" t="str">
        <f>_xlfn.IFNA(VLOOKUP(G84,Crosswalk!B:F,4,FALSE),"")</f>
        <v/>
      </c>
      <c r="S84" s="37" t="str">
        <f>_xlfn.IFNA(VLOOKUP(C84,Crosswalk!B:F,5,FALSE),"")</f>
        <v/>
      </c>
      <c r="T84" s="48"/>
    </row>
    <row r="85" spans="1:20" x14ac:dyDescent="0.25">
      <c r="A85" s="14"/>
      <c r="B85" s="23"/>
      <c r="C85" s="15"/>
      <c r="D85" s="23"/>
      <c r="E85" s="24"/>
      <c r="F85" s="16" t="str">
        <f>_xlfn.IFNA(VLOOKUP(C85,Crosswalk!B:C,2,FALSE),"")</f>
        <v/>
      </c>
      <c r="G85" s="20" t="str">
        <f t="shared" si="1"/>
        <v/>
      </c>
      <c r="H85" s="22"/>
      <c r="I85" s="28" t="str">
        <f>_xlfn.IFNA(IF(AND(A85="000000000",LEFT(E85,1)="B"),VLOOKUP(E85,Crosswalk!B:F,4,FALSE),
IF(LEFT(A85,4)="CLUB",VLOOKUP(E85,Crosswalk!B:F,4,FALSE),
IF(RIGHT(A85,5)="FUNDS",VLOOKUP(E85,Crosswalk!B:F,4,FALSE),
IF(RIGHT(A85,5)="STRIN",VLOOKUP(E85,Crosswalk!B:F,4,FALSE),
IF(RIGHT(A85,5)="FACST",VLOOKUP(E85,Crosswalk!B:F,4,FALSE),
IF(RIGHT(A85,5)="OTHER",VLOOKUP(E85,Crosswalk!B:F,4,FALSE),VLOOKUP(A85,Crosswalk!B:F,4,FALSE))))))),"")</f>
        <v/>
      </c>
      <c r="J85" s="29" t="str">
        <f>_xlfn.IFNA(IF(AND(A85="000000000",LEFT(E85,1)="B"),VLOOKUP(E85,Crosswalk!B:F,5,FALSE),
IF(LEFT(A85,4)="CLUB",VLOOKUP(E85,Crosswalk!B:F,5,FALSE),
IF(RIGHT(A85,5)="FUNDS",VLOOKUP(E85,Crosswalk!B:F,5,FALSE),
IF(RIGHT(A85,5)="STRIN",VLOOKUP(E85,Crosswalk!B:F,5,FALSE),
IF(RIGHT(A85,5)="FACST",VLOOKUP(E85,Crosswalk!B:F,5,FALSE),
IF(RIGHT(A85,5)="OTHER",VLOOKUP(E85,Crosswalk!B:F,5,FALSE),VLOOKUP(A85,Crosswalk!B:F,5,FALSE))))))),"")</f>
        <v/>
      </c>
      <c r="K85" s="32" t="str">
        <f>_xlfn.IFNA(VLOOKUP(A85,'Related Worktags'!B:K,10,FALSE),"")</f>
        <v/>
      </c>
      <c r="L85" s="17" t="str">
        <f>_xlfn.IFNA(VLOOKUP(K85,Crosswalk!$E:$F,2,FALSE),"")</f>
        <v/>
      </c>
      <c r="M85" s="18" t="str">
        <f>_xlfn.IFNA(VLOOKUP(I85,'Related Worktags'!B:M,3,FALSE),"")</f>
        <v/>
      </c>
      <c r="N85" s="17" t="str">
        <f>_xlfn.IFNA(VLOOKUP(M85,Crosswalk!$E:$F,2,FALSE),"")</f>
        <v/>
      </c>
      <c r="O85" s="18" t="str">
        <f xml:space="preserve">
IF(E85="Z03TR","FND_11",
IF(E85="Z03UU","FND_10",
IF(E85="Z03UD","FND_10",
IF(E85="Z04PR","FND_03",
IF(E85="Z04UD","FND_05",
IF(E85="Z04UU","FND_05",
IF(E85="Z05TR","FND_07",
IF(E85="Z05PR","FND_06",
IF(E85="Z05UU","FND_08",
IF(E85="Z05UD","FND_09",
IF(E85="Z06UU","FND_10",
IF(E85="Z06TR","FND_11",
IF(E85="Z08UU","FND_16",
IF(E85="20000","FND_02",
IF(E85="70000","FND_15",
IF(LEFT(E85,1)="U","FND_13",
_xlfn.IFNA(VLOOKUP(I85,'Related Worktags'!B:M,4,FALSE),"")))))))))))))))))</f>
        <v/>
      </c>
      <c r="P85" s="17" t="str">
        <f>_xlfn.IFNA(VLOOKUP(I85,'Related Worktags'!B:M,9,FALSE),"")</f>
        <v/>
      </c>
      <c r="Q85" s="29" t="str">
        <f>_xlfn.IFNA(VLOOKUP(P85,Crosswalk!$E:$F,2,FALSE),"")</f>
        <v/>
      </c>
      <c r="R85" s="36" t="str">
        <f>_xlfn.IFNA(VLOOKUP(G85,Crosswalk!B:F,4,FALSE),"")</f>
        <v/>
      </c>
      <c r="S85" s="37" t="str">
        <f>_xlfn.IFNA(VLOOKUP(C85,Crosswalk!B:F,5,FALSE),"")</f>
        <v/>
      </c>
      <c r="T85" s="48"/>
    </row>
    <row r="86" spans="1:20" x14ac:dyDescent="0.25">
      <c r="A86" s="14"/>
      <c r="B86" s="23"/>
      <c r="C86" s="15"/>
      <c r="D86" s="23"/>
      <c r="E86" s="24"/>
      <c r="F86" s="16" t="str">
        <f>_xlfn.IFNA(VLOOKUP(C86,Crosswalk!B:C,2,FALSE),"")</f>
        <v/>
      </c>
      <c r="G86" s="20" t="str">
        <f t="shared" si="1"/>
        <v/>
      </c>
      <c r="H86" s="22"/>
      <c r="I86" s="28" t="str">
        <f>_xlfn.IFNA(IF(AND(A86="000000000",LEFT(E86,1)="B"),VLOOKUP(E86,Crosswalk!B:F,4,FALSE),
IF(LEFT(A86,4)="CLUB",VLOOKUP(E86,Crosswalk!B:F,4,FALSE),
IF(RIGHT(A86,5)="FUNDS",VLOOKUP(E86,Crosswalk!B:F,4,FALSE),
IF(RIGHT(A86,5)="STRIN",VLOOKUP(E86,Crosswalk!B:F,4,FALSE),
IF(RIGHT(A86,5)="FACST",VLOOKUP(E86,Crosswalk!B:F,4,FALSE),
IF(RIGHT(A86,5)="OTHER",VLOOKUP(E86,Crosswalk!B:F,4,FALSE),VLOOKUP(A86,Crosswalk!B:F,4,FALSE))))))),"")</f>
        <v/>
      </c>
      <c r="J86" s="29" t="str">
        <f>_xlfn.IFNA(IF(AND(A86="000000000",LEFT(E86,1)="B"),VLOOKUP(E86,Crosswalk!B:F,5,FALSE),
IF(LEFT(A86,4)="CLUB",VLOOKUP(E86,Crosswalk!B:F,5,FALSE),
IF(RIGHT(A86,5)="FUNDS",VLOOKUP(E86,Crosswalk!B:F,5,FALSE),
IF(RIGHT(A86,5)="STRIN",VLOOKUP(E86,Crosswalk!B:F,5,FALSE),
IF(RIGHT(A86,5)="FACST",VLOOKUP(E86,Crosswalk!B:F,5,FALSE),
IF(RIGHT(A86,5)="OTHER",VLOOKUP(E86,Crosswalk!B:F,5,FALSE),VLOOKUP(A86,Crosswalk!B:F,5,FALSE))))))),"")</f>
        <v/>
      </c>
      <c r="K86" s="32" t="str">
        <f>_xlfn.IFNA(VLOOKUP(A86,'Related Worktags'!B:K,10,FALSE),"")</f>
        <v/>
      </c>
      <c r="L86" s="17" t="str">
        <f>_xlfn.IFNA(VLOOKUP(K86,Crosswalk!$E:$F,2,FALSE),"")</f>
        <v/>
      </c>
      <c r="M86" s="18" t="str">
        <f>_xlfn.IFNA(VLOOKUP(I86,'Related Worktags'!B:M,3,FALSE),"")</f>
        <v/>
      </c>
      <c r="N86" s="17" t="str">
        <f>_xlfn.IFNA(VLOOKUP(M86,Crosswalk!$E:$F,2,FALSE),"")</f>
        <v/>
      </c>
      <c r="O86" s="18" t="str">
        <f xml:space="preserve">
IF(E86="Z03TR","FND_11",
IF(E86="Z03UU","FND_10",
IF(E86="Z03UD","FND_10",
IF(E86="Z04PR","FND_03",
IF(E86="Z04UD","FND_05",
IF(E86="Z04UU","FND_05",
IF(E86="Z05TR","FND_07",
IF(E86="Z05PR","FND_06",
IF(E86="Z05UU","FND_08",
IF(E86="Z05UD","FND_09",
IF(E86="Z06UU","FND_10",
IF(E86="Z06TR","FND_11",
IF(E86="Z08UU","FND_16",
IF(E86="20000","FND_02",
IF(E86="70000","FND_15",
IF(LEFT(E86,1)="U","FND_13",
_xlfn.IFNA(VLOOKUP(I86,'Related Worktags'!B:M,4,FALSE),"")))))))))))))))))</f>
        <v/>
      </c>
      <c r="P86" s="17" t="str">
        <f>_xlfn.IFNA(VLOOKUP(I86,'Related Worktags'!B:M,9,FALSE),"")</f>
        <v/>
      </c>
      <c r="Q86" s="29" t="str">
        <f>_xlfn.IFNA(VLOOKUP(P86,Crosswalk!$E:$F,2,FALSE),"")</f>
        <v/>
      </c>
      <c r="R86" s="36" t="str">
        <f>_xlfn.IFNA(VLOOKUP(G86,Crosswalk!B:F,4,FALSE),"")</f>
        <v/>
      </c>
      <c r="S86" s="37" t="str">
        <f>_xlfn.IFNA(VLOOKUP(C86,Crosswalk!B:F,5,FALSE),"")</f>
        <v/>
      </c>
      <c r="T86" s="48"/>
    </row>
    <row r="87" spans="1:20" x14ac:dyDescent="0.25">
      <c r="A87" s="14"/>
      <c r="B87" s="23"/>
      <c r="C87" s="15"/>
      <c r="D87" s="23"/>
      <c r="E87" s="24"/>
      <c r="F87" s="16" t="str">
        <f>_xlfn.IFNA(VLOOKUP(C87,Crosswalk!B:C,2,FALSE),"")</f>
        <v/>
      </c>
      <c r="G87" s="20" t="str">
        <f t="shared" si="1"/>
        <v/>
      </c>
      <c r="H87" s="22"/>
      <c r="I87" s="28" t="str">
        <f>_xlfn.IFNA(IF(AND(A87="000000000",LEFT(E87,1)="B"),VLOOKUP(E87,Crosswalk!B:F,4,FALSE),
IF(LEFT(A87,4)="CLUB",VLOOKUP(E87,Crosswalk!B:F,4,FALSE),
IF(RIGHT(A87,5)="FUNDS",VLOOKUP(E87,Crosswalk!B:F,4,FALSE),
IF(RIGHT(A87,5)="STRIN",VLOOKUP(E87,Crosswalk!B:F,4,FALSE),
IF(RIGHT(A87,5)="FACST",VLOOKUP(E87,Crosswalk!B:F,4,FALSE),
IF(RIGHT(A87,5)="OTHER",VLOOKUP(E87,Crosswalk!B:F,4,FALSE),VLOOKUP(A87,Crosswalk!B:F,4,FALSE))))))),"")</f>
        <v/>
      </c>
      <c r="J87" s="29" t="str">
        <f>_xlfn.IFNA(IF(AND(A87="000000000",LEFT(E87,1)="B"),VLOOKUP(E87,Crosswalk!B:F,5,FALSE),
IF(LEFT(A87,4)="CLUB",VLOOKUP(E87,Crosswalk!B:F,5,FALSE),
IF(RIGHT(A87,5)="FUNDS",VLOOKUP(E87,Crosswalk!B:F,5,FALSE),
IF(RIGHT(A87,5)="STRIN",VLOOKUP(E87,Crosswalk!B:F,5,FALSE),
IF(RIGHT(A87,5)="FACST",VLOOKUP(E87,Crosswalk!B:F,5,FALSE),
IF(RIGHT(A87,5)="OTHER",VLOOKUP(E87,Crosswalk!B:F,5,FALSE),VLOOKUP(A87,Crosswalk!B:F,5,FALSE))))))),"")</f>
        <v/>
      </c>
      <c r="K87" s="32" t="str">
        <f>_xlfn.IFNA(VLOOKUP(A87,'Related Worktags'!B:K,10,FALSE),"")</f>
        <v/>
      </c>
      <c r="L87" s="17" t="str">
        <f>_xlfn.IFNA(VLOOKUP(K87,Crosswalk!$E:$F,2,FALSE),"")</f>
        <v/>
      </c>
      <c r="M87" s="18" t="str">
        <f>_xlfn.IFNA(VLOOKUP(I87,'Related Worktags'!B:M,3,FALSE),"")</f>
        <v/>
      </c>
      <c r="N87" s="17" t="str">
        <f>_xlfn.IFNA(VLOOKUP(M87,Crosswalk!$E:$F,2,FALSE),"")</f>
        <v/>
      </c>
      <c r="O87" s="18" t="str">
        <f xml:space="preserve">
IF(E87="Z03TR","FND_11",
IF(E87="Z03UU","FND_10",
IF(E87="Z03UD","FND_10",
IF(E87="Z04PR","FND_03",
IF(E87="Z04UD","FND_05",
IF(E87="Z04UU","FND_05",
IF(E87="Z05TR","FND_07",
IF(E87="Z05PR","FND_06",
IF(E87="Z05UU","FND_08",
IF(E87="Z05UD","FND_09",
IF(E87="Z06UU","FND_10",
IF(E87="Z06TR","FND_11",
IF(E87="Z08UU","FND_16",
IF(E87="20000","FND_02",
IF(E87="70000","FND_15",
IF(LEFT(E87,1)="U","FND_13",
_xlfn.IFNA(VLOOKUP(I87,'Related Worktags'!B:M,4,FALSE),"")))))))))))))))))</f>
        <v/>
      </c>
      <c r="P87" s="17" t="str">
        <f>_xlfn.IFNA(VLOOKUP(I87,'Related Worktags'!B:M,9,FALSE),"")</f>
        <v/>
      </c>
      <c r="Q87" s="29" t="str">
        <f>_xlfn.IFNA(VLOOKUP(P87,Crosswalk!$E:$F,2,FALSE),"")</f>
        <v/>
      </c>
      <c r="R87" s="36" t="str">
        <f>_xlfn.IFNA(VLOOKUP(G87,Crosswalk!B:F,4,FALSE),"")</f>
        <v/>
      </c>
      <c r="S87" s="37" t="str">
        <f>_xlfn.IFNA(VLOOKUP(C87,Crosswalk!B:F,5,FALSE),"")</f>
        <v/>
      </c>
      <c r="T87" s="48"/>
    </row>
    <row r="88" spans="1:20" x14ac:dyDescent="0.25">
      <c r="A88" s="14"/>
      <c r="B88" s="23"/>
      <c r="C88" s="15"/>
      <c r="D88" s="23"/>
      <c r="E88" s="24"/>
      <c r="F88" s="16" t="str">
        <f>_xlfn.IFNA(VLOOKUP(C88,Crosswalk!B:C,2,FALSE),"")</f>
        <v/>
      </c>
      <c r="G88" s="20" t="str">
        <f t="shared" si="1"/>
        <v/>
      </c>
      <c r="H88" s="22"/>
      <c r="I88" s="28" t="str">
        <f>_xlfn.IFNA(IF(AND(A88="000000000",LEFT(E88,1)="B"),VLOOKUP(E88,Crosswalk!B:F,4,FALSE),
IF(LEFT(A88,4)="CLUB",VLOOKUP(E88,Crosswalk!B:F,4,FALSE),
IF(RIGHT(A88,5)="FUNDS",VLOOKUP(E88,Crosswalk!B:F,4,FALSE),
IF(RIGHT(A88,5)="STRIN",VLOOKUP(E88,Crosswalk!B:F,4,FALSE),
IF(RIGHT(A88,5)="FACST",VLOOKUP(E88,Crosswalk!B:F,4,FALSE),
IF(RIGHT(A88,5)="OTHER",VLOOKUP(E88,Crosswalk!B:F,4,FALSE),VLOOKUP(A88,Crosswalk!B:F,4,FALSE))))))),"")</f>
        <v/>
      </c>
      <c r="J88" s="29" t="str">
        <f>_xlfn.IFNA(IF(AND(A88="000000000",LEFT(E88,1)="B"),VLOOKUP(E88,Crosswalk!B:F,5,FALSE),
IF(LEFT(A88,4)="CLUB",VLOOKUP(E88,Crosswalk!B:F,5,FALSE),
IF(RIGHT(A88,5)="FUNDS",VLOOKUP(E88,Crosswalk!B:F,5,FALSE),
IF(RIGHT(A88,5)="STRIN",VLOOKUP(E88,Crosswalk!B:F,5,FALSE),
IF(RIGHT(A88,5)="FACST",VLOOKUP(E88,Crosswalk!B:F,5,FALSE),
IF(RIGHT(A88,5)="OTHER",VLOOKUP(E88,Crosswalk!B:F,5,FALSE),VLOOKUP(A88,Crosswalk!B:F,5,FALSE))))))),"")</f>
        <v/>
      </c>
      <c r="K88" s="32" t="str">
        <f>_xlfn.IFNA(VLOOKUP(A88,'Related Worktags'!B:K,10,FALSE),"")</f>
        <v/>
      </c>
      <c r="L88" s="17" t="str">
        <f>_xlfn.IFNA(VLOOKUP(K88,Crosswalk!$E:$F,2,FALSE),"")</f>
        <v/>
      </c>
      <c r="M88" s="18" t="str">
        <f>_xlfn.IFNA(VLOOKUP(I88,'Related Worktags'!B:M,3,FALSE),"")</f>
        <v/>
      </c>
      <c r="N88" s="17" t="str">
        <f>_xlfn.IFNA(VLOOKUP(M88,Crosswalk!$E:$F,2,FALSE),"")</f>
        <v/>
      </c>
      <c r="O88" s="18" t="str">
        <f xml:space="preserve">
IF(E88="Z03TR","FND_11",
IF(E88="Z03UU","FND_10",
IF(E88="Z03UD","FND_10",
IF(E88="Z04PR","FND_03",
IF(E88="Z04UD","FND_05",
IF(E88="Z04UU","FND_05",
IF(E88="Z05TR","FND_07",
IF(E88="Z05PR","FND_06",
IF(E88="Z05UU","FND_08",
IF(E88="Z05UD","FND_09",
IF(E88="Z06UU","FND_10",
IF(E88="Z06TR","FND_11",
IF(E88="Z08UU","FND_16",
IF(E88="20000","FND_02",
IF(E88="70000","FND_15",
IF(LEFT(E88,1)="U","FND_13",
_xlfn.IFNA(VLOOKUP(I88,'Related Worktags'!B:M,4,FALSE),"")))))))))))))))))</f>
        <v/>
      </c>
      <c r="P88" s="17" t="str">
        <f>_xlfn.IFNA(VLOOKUP(I88,'Related Worktags'!B:M,9,FALSE),"")</f>
        <v/>
      </c>
      <c r="Q88" s="29" t="str">
        <f>_xlfn.IFNA(VLOOKUP(P88,Crosswalk!$E:$F,2,FALSE),"")</f>
        <v/>
      </c>
      <c r="R88" s="36" t="str">
        <f>_xlfn.IFNA(VLOOKUP(G88,Crosswalk!B:F,4,FALSE),"")</f>
        <v/>
      </c>
      <c r="S88" s="37" t="str">
        <f>_xlfn.IFNA(VLOOKUP(C88,Crosswalk!B:F,5,FALSE),"")</f>
        <v/>
      </c>
      <c r="T88" s="48"/>
    </row>
    <row r="89" spans="1:20" x14ac:dyDescent="0.25">
      <c r="A89" s="14"/>
      <c r="B89" s="23"/>
      <c r="C89" s="15"/>
      <c r="D89" s="23"/>
      <c r="E89" s="24"/>
      <c r="F89" s="16" t="str">
        <f>_xlfn.IFNA(VLOOKUP(C89,Crosswalk!B:C,2,FALSE),"")</f>
        <v/>
      </c>
      <c r="G89" s="20" t="str">
        <f t="shared" si="1"/>
        <v/>
      </c>
      <c r="H89" s="22"/>
      <c r="I89" s="28" t="str">
        <f>_xlfn.IFNA(IF(AND(A89="000000000",LEFT(E89,1)="B"),VLOOKUP(E89,Crosswalk!B:F,4,FALSE),
IF(LEFT(A89,4)="CLUB",VLOOKUP(E89,Crosswalk!B:F,4,FALSE),
IF(RIGHT(A89,5)="FUNDS",VLOOKUP(E89,Crosswalk!B:F,4,FALSE),
IF(RIGHT(A89,5)="STRIN",VLOOKUP(E89,Crosswalk!B:F,4,FALSE),
IF(RIGHT(A89,5)="FACST",VLOOKUP(E89,Crosswalk!B:F,4,FALSE),
IF(RIGHT(A89,5)="OTHER",VLOOKUP(E89,Crosswalk!B:F,4,FALSE),VLOOKUP(A89,Crosswalk!B:F,4,FALSE))))))),"")</f>
        <v/>
      </c>
      <c r="J89" s="29" t="str">
        <f>_xlfn.IFNA(IF(AND(A89="000000000",LEFT(E89,1)="B"),VLOOKUP(E89,Crosswalk!B:F,5,FALSE),
IF(LEFT(A89,4)="CLUB",VLOOKUP(E89,Crosswalk!B:F,5,FALSE),
IF(RIGHT(A89,5)="FUNDS",VLOOKUP(E89,Crosswalk!B:F,5,FALSE),
IF(RIGHT(A89,5)="STRIN",VLOOKUP(E89,Crosswalk!B:F,5,FALSE),
IF(RIGHT(A89,5)="FACST",VLOOKUP(E89,Crosswalk!B:F,5,FALSE),
IF(RIGHT(A89,5)="OTHER",VLOOKUP(E89,Crosswalk!B:F,5,FALSE),VLOOKUP(A89,Crosswalk!B:F,5,FALSE))))))),"")</f>
        <v/>
      </c>
      <c r="K89" s="32" t="str">
        <f>_xlfn.IFNA(VLOOKUP(A89,'Related Worktags'!B:K,10,FALSE),"")</f>
        <v/>
      </c>
      <c r="L89" s="17" t="str">
        <f>_xlfn.IFNA(VLOOKUP(K89,Crosswalk!$E:$F,2,FALSE),"")</f>
        <v/>
      </c>
      <c r="M89" s="18" t="str">
        <f>_xlfn.IFNA(VLOOKUP(I89,'Related Worktags'!B:M,3,FALSE),"")</f>
        <v/>
      </c>
      <c r="N89" s="17" t="str">
        <f>_xlfn.IFNA(VLOOKUP(M89,Crosswalk!$E:$F,2,FALSE),"")</f>
        <v/>
      </c>
      <c r="O89" s="18" t="str">
        <f xml:space="preserve">
IF(E89="Z03TR","FND_11",
IF(E89="Z03UU","FND_10",
IF(E89="Z03UD","FND_10",
IF(E89="Z04PR","FND_03",
IF(E89="Z04UD","FND_05",
IF(E89="Z04UU","FND_05",
IF(E89="Z05TR","FND_07",
IF(E89="Z05PR","FND_06",
IF(E89="Z05UU","FND_08",
IF(E89="Z05UD","FND_09",
IF(E89="Z06UU","FND_10",
IF(E89="Z06TR","FND_11",
IF(E89="Z08UU","FND_16",
IF(E89="20000","FND_02",
IF(E89="70000","FND_15",
IF(LEFT(E89,1)="U","FND_13",
_xlfn.IFNA(VLOOKUP(I89,'Related Worktags'!B:M,4,FALSE),"")))))))))))))))))</f>
        <v/>
      </c>
      <c r="P89" s="17" t="str">
        <f>_xlfn.IFNA(VLOOKUP(I89,'Related Worktags'!B:M,9,FALSE),"")</f>
        <v/>
      </c>
      <c r="Q89" s="29" t="str">
        <f>_xlfn.IFNA(VLOOKUP(P89,Crosswalk!$E:$F,2,FALSE),"")</f>
        <v/>
      </c>
      <c r="R89" s="36" t="str">
        <f>_xlfn.IFNA(VLOOKUP(G89,Crosswalk!B:F,4,FALSE),"")</f>
        <v/>
      </c>
      <c r="S89" s="37" t="str">
        <f>_xlfn.IFNA(VLOOKUP(C89,Crosswalk!B:F,5,FALSE),"")</f>
        <v/>
      </c>
      <c r="T89" s="48"/>
    </row>
    <row r="90" spans="1:20" x14ac:dyDescent="0.25">
      <c r="A90" s="14"/>
      <c r="B90" s="23"/>
      <c r="C90" s="15"/>
      <c r="D90" s="23"/>
      <c r="E90" s="24"/>
      <c r="F90" s="16" t="str">
        <f>_xlfn.IFNA(VLOOKUP(C90,Crosswalk!B:C,2,FALSE),"")</f>
        <v/>
      </c>
      <c r="G90" s="20" t="str">
        <f t="shared" si="1"/>
        <v/>
      </c>
      <c r="H90" s="22"/>
      <c r="I90" s="28" t="str">
        <f>_xlfn.IFNA(IF(AND(A90="000000000",LEFT(E90,1)="B"),VLOOKUP(E90,Crosswalk!B:F,4,FALSE),
IF(LEFT(A90,4)="CLUB",VLOOKUP(E90,Crosswalk!B:F,4,FALSE),
IF(RIGHT(A90,5)="FUNDS",VLOOKUP(E90,Crosswalk!B:F,4,FALSE),
IF(RIGHT(A90,5)="STRIN",VLOOKUP(E90,Crosswalk!B:F,4,FALSE),
IF(RIGHT(A90,5)="FACST",VLOOKUP(E90,Crosswalk!B:F,4,FALSE),
IF(RIGHT(A90,5)="OTHER",VLOOKUP(E90,Crosswalk!B:F,4,FALSE),VLOOKUP(A90,Crosswalk!B:F,4,FALSE))))))),"")</f>
        <v/>
      </c>
      <c r="J90" s="29" t="str">
        <f>_xlfn.IFNA(IF(AND(A90="000000000",LEFT(E90,1)="B"),VLOOKUP(E90,Crosswalk!B:F,5,FALSE),
IF(LEFT(A90,4)="CLUB",VLOOKUP(E90,Crosswalk!B:F,5,FALSE),
IF(RIGHT(A90,5)="FUNDS",VLOOKUP(E90,Crosswalk!B:F,5,FALSE),
IF(RIGHT(A90,5)="STRIN",VLOOKUP(E90,Crosswalk!B:F,5,FALSE),
IF(RIGHT(A90,5)="FACST",VLOOKUP(E90,Crosswalk!B:F,5,FALSE),
IF(RIGHT(A90,5)="OTHER",VLOOKUP(E90,Crosswalk!B:F,5,FALSE),VLOOKUP(A90,Crosswalk!B:F,5,FALSE))))))),"")</f>
        <v/>
      </c>
      <c r="K90" s="32" t="str">
        <f>_xlfn.IFNA(VLOOKUP(A90,'Related Worktags'!B:K,10,FALSE),"")</f>
        <v/>
      </c>
      <c r="L90" s="17" t="str">
        <f>_xlfn.IFNA(VLOOKUP(K90,Crosswalk!$E:$F,2,FALSE),"")</f>
        <v/>
      </c>
      <c r="M90" s="18" t="str">
        <f>_xlfn.IFNA(VLOOKUP(I90,'Related Worktags'!B:M,3,FALSE),"")</f>
        <v/>
      </c>
      <c r="N90" s="17" t="str">
        <f>_xlfn.IFNA(VLOOKUP(M90,Crosswalk!$E:$F,2,FALSE),"")</f>
        <v/>
      </c>
      <c r="O90" s="18" t="str">
        <f xml:space="preserve">
IF(E90="Z03TR","FND_11",
IF(E90="Z03UU","FND_10",
IF(E90="Z03UD","FND_10",
IF(E90="Z04PR","FND_03",
IF(E90="Z04UD","FND_05",
IF(E90="Z04UU","FND_05",
IF(E90="Z05TR","FND_07",
IF(E90="Z05PR","FND_06",
IF(E90="Z05UU","FND_08",
IF(E90="Z05UD","FND_09",
IF(E90="Z06UU","FND_10",
IF(E90="Z06TR","FND_11",
IF(E90="Z08UU","FND_16",
IF(E90="20000","FND_02",
IF(E90="70000","FND_15",
IF(LEFT(E90,1)="U","FND_13",
_xlfn.IFNA(VLOOKUP(I90,'Related Worktags'!B:M,4,FALSE),"")))))))))))))))))</f>
        <v/>
      </c>
      <c r="P90" s="17" t="str">
        <f>_xlfn.IFNA(VLOOKUP(I90,'Related Worktags'!B:M,9,FALSE),"")</f>
        <v/>
      </c>
      <c r="Q90" s="29" t="str">
        <f>_xlfn.IFNA(VLOOKUP(P90,Crosswalk!$E:$F,2,FALSE),"")</f>
        <v/>
      </c>
      <c r="R90" s="36" t="str">
        <f>_xlfn.IFNA(VLOOKUP(G90,Crosswalk!B:F,4,FALSE),"")</f>
        <v/>
      </c>
      <c r="S90" s="37" t="str">
        <f>_xlfn.IFNA(VLOOKUP(C90,Crosswalk!B:F,5,FALSE),"")</f>
        <v/>
      </c>
      <c r="T90" s="48"/>
    </row>
    <row r="91" spans="1:20" x14ac:dyDescent="0.25">
      <c r="A91" s="14"/>
      <c r="B91" s="23"/>
      <c r="C91" s="15"/>
      <c r="D91" s="23"/>
      <c r="E91" s="24"/>
      <c r="F91" s="16" t="str">
        <f>_xlfn.IFNA(VLOOKUP(C91,Crosswalk!B:C,2,FALSE),"")</f>
        <v/>
      </c>
      <c r="G91" s="20" t="str">
        <f t="shared" si="1"/>
        <v/>
      </c>
      <c r="H91" s="22"/>
      <c r="I91" s="28" t="str">
        <f>_xlfn.IFNA(IF(AND(A91="000000000",LEFT(E91,1)="B"),VLOOKUP(E91,Crosswalk!B:F,4,FALSE),
IF(LEFT(A91,4)="CLUB",VLOOKUP(E91,Crosswalk!B:F,4,FALSE),
IF(RIGHT(A91,5)="FUNDS",VLOOKUP(E91,Crosswalk!B:F,4,FALSE),
IF(RIGHT(A91,5)="STRIN",VLOOKUP(E91,Crosswalk!B:F,4,FALSE),
IF(RIGHT(A91,5)="FACST",VLOOKUP(E91,Crosswalk!B:F,4,FALSE),
IF(RIGHT(A91,5)="OTHER",VLOOKUP(E91,Crosswalk!B:F,4,FALSE),VLOOKUP(A91,Crosswalk!B:F,4,FALSE))))))),"")</f>
        <v/>
      </c>
      <c r="J91" s="29" t="str">
        <f>_xlfn.IFNA(IF(AND(A91="000000000",LEFT(E91,1)="B"),VLOOKUP(E91,Crosswalk!B:F,5,FALSE),
IF(LEFT(A91,4)="CLUB",VLOOKUP(E91,Crosswalk!B:F,5,FALSE),
IF(RIGHT(A91,5)="FUNDS",VLOOKUP(E91,Crosswalk!B:F,5,FALSE),
IF(RIGHT(A91,5)="STRIN",VLOOKUP(E91,Crosswalk!B:F,5,FALSE),
IF(RIGHT(A91,5)="FACST",VLOOKUP(E91,Crosswalk!B:F,5,FALSE),
IF(RIGHT(A91,5)="OTHER",VLOOKUP(E91,Crosswalk!B:F,5,FALSE),VLOOKUP(A91,Crosswalk!B:F,5,FALSE))))))),"")</f>
        <v/>
      </c>
      <c r="K91" s="32" t="str">
        <f>_xlfn.IFNA(VLOOKUP(A91,'Related Worktags'!B:K,10,FALSE),"")</f>
        <v/>
      </c>
      <c r="L91" s="17" t="str">
        <f>_xlfn.IFNA(VLOOKUP(K91,Crosswalk!$E:$F,2,FALSE),"")</f>
        <v/>
      </c>
      <c r="M91" s="18" t="str">
        <f>_xlfn.IFNA(VLOOKUP(I91,'Related Worktags'!B:M,3,FALSE),"")</f>
        <v/>
      </c>
      <c r="N91" s="17" t="str">
        <f>_xlfn.IFNA(VLOOKUP(M91,Crosswalk!$E:$F,2,FALSE),"")</f>
        <v/>
      </c>
      <c r="O91" s="18" t="str">
        <f xml:space="preserve">
IF(E91="Z03TR","FND_11",
IF(E91="Z03UU","FND_10",
IF(E91="Z03UD","FND_10",
IF(E91="Z04PR","FND_03",
IF(E91="Z04UD","FND_05",
IF(E91="Z04UU","FND_05",
IF(E91="Z05TR","FND_07",
IF(E91="Z05PR","FND_06",
IF(E91="Z05UU","FND_08",
IF(E91="Z05UD","FND_09",
IF(E91="Z06UU","FND_10",
IF(E91="Z06TR","FND_11",
IF(E91="Z08UU","FND_16",
IF(E91="20000","FND_02",
IF(E91="70000","FND_15",
IF(LEFT(E91,1)="U","FND_13",
_xlfn.IFNA(VLOOKUP(I91,'Related Worktags'!B:M,4,FALSE),"")))))))))))))))))</f>
        <v/>
      </c>
      <c r="P91" s="17" t="str">
        <f>_xlfn.IFNA(VLOOKUP(I91,'Related Worktags'!B:M,9,FALSE),"")</f>
        <v/>
      </c>
      <c r="Q91" s="29" t="str">
        <f>_xlfn.IFNA(VLOOKUP(P91,Crosswalk!$E:$F,2,FALSE),"")</f>
        <v/>
      </c>
      <c r="R91" s="36" t="str">
        <f>_xlfn.IFNA(VLOOKUP(G91,Crosswalk!B:F,4,FALSE),"")</f>
        <v/>
      </c>
      <c r="S91" s="37" t="str">
        <f>_xlfn.IFNA(VLOOKUP(C91,Crosswalk!B:F,5,FALSE),"")</f>
        <v/>
      </c>
      <c r="T91" s="48"/>
    </row>
    <row r="92" spans="1:20" x14ac:dyDescent="0.25">
      <c r="A92" s="14"/>
      <c r="B92" s="23"/>
      <c r="C92" s="15"/>
      <c r="D92" s="23"/>
      <c r="E92" s="24"/>
      <c r="F92" s="16" t="str">
        <f>_xlfn.IFNA(VLOOKUP(C92,Crosswalk!B:C,2,FALSE),"")</f>
        <v/>
      </c>
      <c r="G92" s="20" t="str">
        <f t="shared" si="1"/>
        <v/>
      </c>
      <c r="H92" s="22"/>
      <c r="I92" s="28" t="str">
        <f>_xlfn.IFNA(IF(AND(A92="000000000",LEFT(E92,1)="B"),VLOOKUP(E92,Crosswalk!B:F,4,FALSE),
IF(LEFT(A92,4)="CLUB",VLOOKUP(E92,Crosswalk!B:F,4,FALSE),
IF(RIGHT(A92,5)="FUNDS",VLOOKUP(E92,Crosswalk!B:F,4,FALSE),
IF(RIGHT(A92,5)="STRIN",VLOOKUP(E92,Crosswalk!B:F,4,FALSE),
IF(RIGHT(A92,5)="FACST",VLOOKUP(E92,Crosswalk!B:F,4,FALSE),
IF(RIGHT(A92,5)="OTHER",VLOOKUP(E92,Crosswalk!B:F,4,FALSE),VLOOKUP(A92,Crosswalk!B:F,4,FALSE))))))),"")</f>
        <v/>
      </c>
      <c r="J92" s="29" t="str">
        <f>_xlfn.IFNA(IF(AND(A92="000000000",LEFT(E92,1)="B"),VLOOKUP(E92,Crosswalk!B:F,5,FALSE),
IF(LEFT(A92,4)="CLUB",VLOOKUP(E92,Crosswalk!B:F,5,FALSE),
IF(RIGHT(A92,5)="FUNDS",VLOOKUP(E92,Crosswalk!B:F,5,FALSE),
IF(RIGHT(A92,5)="STRIN",VLOOKUP(E92,Crosswalk!B:F,5,FALSE),
IF(RIGHT(A92,5)="FACST",VLOOKUP(E92,Crosswalk!B:F,5,FALSE),
IF(RIGHT(A92,5)="OTHER",VLOOKUP(E92,Crosswalk!B:F,5,FALSE),VLOOKUP(A92,Crosswalk!B:F,5,FALSE))))))),"")</f>
        <v/>
      </c>
      <c r="K92" s="32" t="str">
        <f>_xlfn.IFNA(VLOOKUP(A92,'Related Worktags'!B:K,10,FALSE),"")</f>
        <v/>
      </c>
      <c r="L92" s="17" t="str">
        <f>_xlfn.IFNA(VLOOKUP(K92,Crosswalk!$E:$F,2,FALSE),"")</f>
        <v/>
      </c>
      <c r="M92" s="18" t="str">
        <f>_xlfn.IFNA(VLOOKUP(I92,'Related Worktags'!B:M,3,FALSE),"")</f>
        <v/>
      </c>
      <c r="N92" s="17" t="str">
        <f>_xlfn.IFNA(VLOOKUP(M92,Crosswalk!$E:$F,2,FALSE),"")</f>
        <v/>
      </c>
      <c r="O92" s="18" t="str">
        <f xml:space="preserve">
IF(E92="Z03TR","FND_11",
IF(E92="Z03UU","FND_10",
IF(E92="Z03UD","FND_10",
IF(E92="Z04PR","FND_03",
IF(E92="Z04UD","FND_05",
IF(E92="Z04UU","FND_05",
IF(E92="Z05TR","FND_07",
IF(E92="Z05PR","FND_06",
IF(E92="Z05UU","FND_08",
IF(E92="Z05UD","FND_09",
IF(E92="Z06UU","FND_10",
IF(E92="Z06TR","FND_11",
IF(E92="Z08UU","FND_16",
IF(E92="20000","FND_02",
IF(E92="70000","FND_15",
IF(LEFT(E92,1)="U","FND_13",
_xlfn.IFNA(VLOOKUP(I92,'Related Worktags'!B:M,4,FALSE),"")))))))))))))))))</f>
        <v/>
      </c>
      <c r="P92" s="17" t="str">
        <f>_xlfn.IFNA(VLOOKUP(I92,'Related Worktags'!B:M,9,FALSE),"")</f>
        <v/>
      </c>
      <c r="Q92" s="29" t="str">
        <f>_xlfn.IFNA(VLOOKUP(P92,Crosswalk!$E:$F,2,FALSE),"")</f>
        <v/>
      </c>
      <c r="R92" s="36" t="str">
        <f>_xlfn.IFNA(VLOOKUP(G92,Crosswalk!B:F,4,FALSE),"")</f>
        <v/>
      </c>
      <c r="S92" s="37" t="str">
        <f>_xlfn.IFNA(VLOOKUP(C92,Crosswalk!B:F,5,FALSE),"")</f>
        <v/>
      </c>
      <c r="T92" s="48"/>
    </row>
    <row r="93" spans="1:20" x14ac:dyDescent="0.25">
      <c r="A93" s="14"/>
      <c r="B93" s="23"/>
      <c r="C93" s="15"/>
      <c r="D93" s="23"/>
      <c r="E93" s="24"/>
      <c r="F93" s="16" t="str">
        <f>_xlfn.IFNA(VLOOKUP(C93,Crosswalk!B:C,2,FALSE),"")</f>
        <v/>
      </c>
      <c r="G93" s="20" t="str">
        <f t="shared" si="1"/>
        <v/>
      </c>
      <c r="H93" s="22"/>
      <c r="I93" s="28" t="str">
        <f>_xlfn.IFNA(IF(AND(A93="000000000",LEFT(E93,1)="B"),VLOOKUP(E93,Crosswalk!B:F,4,FALSE),
IF(LEFT(A93,4)="CLUB",VLOOKUP(E93,Crosswalk!B:F,4,FALSE),
IF(RIGHT(A93,5)="FUNDS",VLOOKUP(E93,Crosswalk!B:F,4,FALSE),
IF(RIGHT(A93,5)="STRIN",VLOOKUP(E93,Crosswalk!B:F,4,FALSE),
IF(RIGHT(A93,5)="FACST",VLOOKUP(E93,Crosswalk!B:F,4,FALSE),
IF(RIGHT(A93,5)="OTHER",VLOOKUP(E93,Crosswalk!B:F,4,FALSE),VLOOKUP(A93,Crosswalk!B:F,4,FALSE))))))),"")</f>
        <v/>
      </c>
      <c r="J93" s="29" t="str">
        <f>_xlfn.IFNA(IF(AND(A93="000000000",LEFT(E93,1)="B"),VLOOKUP(E93,Crosswalk!B:F,5,FALSE),
IF(LEFT(A93,4)="CLUB",VLOOKUP(E93,Crosswalk!B:F,5,FALSE),
IF(RIGHT(A93,5)="FUNDS",VLOOKUP(E93,Crosswalk!B:F,5,FALSE),
IF(RIGHT(A93,5)="STRIN",VLOOKUP(E93,Crosswalk!B:F,5,FALSE),
IF(RIGHT(A93,5)="FACST",VLOOKUP(E93,Crosswalk!B:F,5,FALSE),
IF(RIGHT(A93,5)="OTHER",VLOOKUP(E93,Crosswalk!B:F,5,FALSE),VLOOKUP(A93,Crosswalk!B:F,5,FALSE))))))),"")</f>
        <v/>
      </c>
      <c r="K93" s="32" t="str">
        <f>_xlfn.IFNA(VLOOKUP(A93,'Related Worktags'!B:K,10,FALSE),"")</f>
        <v/>
      </c>
      <c r="L93" s="17" t="str">
        <f>_xlfn.IFNA(VLOOKUP(K93,Crosswalk!$E:$F,2,FALSE),"")</f>
        <v/>
      </c>
      <c r="M93" s="18" t="str">
        <f>_xlfn.IFNA(VLOOKUP(I93,'Related Worktags'!B:M,3,FALSE),"")</f>
        <v/>
      </c>
      <c r="N93" s="17" t="str">
        <f>_xlfn.IFNA(VLOOKUP(M93,Crosswalk!$E:$F,2,FALSE),"")</f>
        <v/>
      </c>
      <c r="O93" s="18" t="str">
        <f xml:space="preserve">
IF(E93="Z03TR","FND_11",
IF(E93="Z03UU","FND_10",
IF(E93="Z03UD","FND_10",
IF(E93="Z04PR","FND_03",
IF(E93="Z04UD","FND_05",
IF(E93="Z04UU","FND_05",
IF(E93="Z05TR","FND_07",
IF(E93="Z05PR","FND_06",
IF(E93="Z05UU","FND_08",
IF(E93="Z05UD","FND_09",
IF(E93="Z06UU","FND_10",
IF(E93="Z06TR","FND_11",
IF(E93="Z08UU","FND_16",
IF(E93="20000","FND_02",
IF(E93="70000","FND_15",
IF(LEFT(E93,1)="U","FND_13",
_xlfn.IFNA(VLOOKUP(I93,'Related Worktags'!B:M,4,FALSE),"")))))))))))))))))</f>
        <v/>
      </c>
      <c r="P93" s="17" t="str">
        <f>_xlfn.IFNA(VLOOKUP(I93,'Related Worktags'!B:M,9,FALSE),"")</f>
        <v/>
      </c>
      <c r="Q93" s="29" t="str">
        <f>_xlfn.IFNA(VLOOKUP(P93,Crosswalk!$E:$F,2,FALSE),"")</f>
        <v/>
      </c>
      <c r="R93" s="36" t="str">
        <f>_xlfn.IFNA(VLOOKUP(G93,Crosswalk!B:F,4,FALSE),"")</f>
        <v/>
      </c>
      <c r="S93" s="37" t="str">
        <f>_xlfn.IFNA(VLOOKUP(C93,Crosswalk!B:F,5,FALSE),"")</f>
        <v/>
      </c>
      <c r="T93" s="48"/>
    </row>
    <row r="94" spans="1:20" x14ac:dyDescent="0.25">
      <c r="A94" s="14"/>
      <c r="B94" s="23"/>
      <c r="C94" s="15"/>
      <c r="D94" s="23"/>
      <c r="E94" s="24"/>
      <c r="F94" s="16" t="str">
        <f>_xlfn.IFNA(VLOOKUP(C94,Crosswalk!B:C,2,FALSE),"")</f>
        <v/>
      </c>
      <c r="G94" s="20" t="str">
        <f t="shared" si="1"/>
        <v/>
      </c>
      <c r="H94" s="22"/>
      <c r="I94" s="28" t="str">
        <f>_xlfn.IFNA(IF(AND(A94="000000000",LEFT(E94,1)="B"),VLOOKUP(E94,Crosswalk!B:F,4,FALSE),
IF(LEFT(A94,4)="CLUB",VLOOKUP(E94,Crosswalk!B:F,4,FALSE),
IF(RIGHT(A94,5)="FUNDS",VLOOKUP(E94,Crosswalk!B:F,4,FALSE),
IF(RIGHT(A94,5)="STRIN",VLOOKUP(E94,Crosswalk!B:F,4,FALSE),
IF(RIGHT(A94,5)="FACST",VLOOKUP(E94,Crosswalk!B:F,4,FALSE),
IF(RIGHT(A94,5)="OTHER",VLOOKUP(E94,Crosswalk!B:F,4,FALSE),VLOOKUP(A94,Crosswalk!B:F,4,FALSE))))))),"")</f>
        <v/>
      </c>
      <c r="J94" s="29" t="str">
        <f>_xlfn.IFNA(IF(AND(A94="000000000",LEFT(E94,1)="B"),VLOOKUP(E94,Crosswalk!B:F,5,FALSE),
IF(LEFT(A94,4)="CLUB",VLOOKUP(E94,Crosswalk!B:F,5,FALSE),
IF(RIGHT(A94,5)="FUNDS",VLOOKUP(E94,Crosswalk!B:F,5,FALSE),
IF(RIGHT(A94,5)="STRIN",VLOOKUP(E94,Crosswalk!B:F,5,FALSE),
IF(RIGHT(A94,5)="FACST",VLOOKUP(E94,Crosswalk!B:F,5,FALSE),
IF(RIGHT(A94,5)="OTHER",VLOOKUP(E94,Crosswalk!B:F,5,FALSE),VLOOKUP(A94,Crosswalk!B:F,5,FALSE))))))),"")</f>
        <v/>
      </c>
      <c r="K94" s="32" t="str">
        <f>_xlfn.IFNA(VLOOKUP(A94,'Related Worktags'!B:K,10,FALSE),"")</f>
        <v/>
      </c>
      <c r="L94" s="17" t="str">
        <f>_xlfn.IFNA(VLOOKUP(K94,Crosswalk!$E:$F,2,FALSE),"")</f>
        <v/>
      </c>
      <c r="M94" s="18" t="str">
        <f>_xlfn.IFNA(VLOOKUP(I94,'Related Worktags'!B:M,3,FALSE),"")</f>
        <v/>
      </c>
      <c r="N94" s="17" t="str">
        <f>_xlfn.IFNA(VLOOKUP(M94,Crosswalk!$E:$F,2,FALSE),"")</f>
        <v/>
      </c>
      <c r="O94" s="18" t="str">
        <f xml:space="preserve">
IF(E94="Z03TR","FND_11",
IF(E94="Z03UU","FND_10",
IF(E94="Z03UD","FND_10",
IF(E94="Z04PR","FND_03",
IF(E94="Z04UD","FND_05",
IF(E94="Z04UU","FND_05",
IF(E94="Z05TR","FND_07",
IF(E94="Z05PR","FND_06",
IF(E94="Z05UU","FND_08",
IF(E94="Z05UD","FND_09",
IF(E94="Z06UU","FND_10",
IF(E94="Z06TR","FND_11",
IF(E94="Z08UU","FND_16",
IF(E94="20000","FND_02",
IF(E94="70000","FND_15",
IF(LEFT(E94,1)="U","FND_13",
_xlfn.IFNA(VLOOKUP(I94,'Related Worktags'!B:M,4,FALSE),"")))))))))))))))))</f>
        <v/>
      </c>
      <c r="P94" s="17" t="str">
        <f>_xlfn.IFNA(VLOOKUP(I94,'Related Worktags'!B:M,9,FALSE),"")</f>
        <v/>
      </c>
      <c r="Q94" s="29" t="str">
        <f>_xlfn.IFNA(VLOOKUP(P94,Crosswalk!$E:$F,2,FALSE),"")</f>
        <v/>
      </c>
      <c r="R94" s="36" t="str">
        <f>_xlfn.IFNA(VLOOKUP(G94,Crosswalk!B:F,4,FALSE),"")</f>
        <v/>
      </c>
      <c r="S94" s="37" t="str">
        <f>_xlfn.IFNA(VLOOKUP(C94,Crosswalk!B:F,5,FALSE),"")</f>
        <v/>
      </c>
      <c r="T94" s="48"/>
    </row>
    <row r="95" spans="1:20" x14ac:dyDescent="0.25">
      <c r="A95" s="14"/>
      <c r="B95" s="23"/>
      <c r="C95" s="15"/>
      <c r="D95" s="23"/>
      <c r="E95" s="24"/>
      <c r="F95" s="16" t="str">
        <f>_xlfn.IFNA(VLOOKUP(C95,Crosswalk!B:C,2,FALSE),"")</f>
        <v/>
      </c>
      <c r="G95" s="20" t="str">
        <f t="shared" si="1"/>
        <v/>
      </c>
      <c r="H95" s="22"/>
      <c r="I95" s="28" t="str">
        <f>_xlfn.IFNA(IF(AND(A95="000000000",LEFT(E95,1)="B"),VLOOKUP(E95,Crosswalk!B:F,4,FALSE),
IF(LEFT(A95,4)="CLUB",VLOOKUP(E95,Crosswalk!B:F,4,FALSE),
IF(RIGHT(A95,5)="FUNDS",VLOOKUP(E95,Crosswalk!B:F,4,FALSE),
IF(RIGHT(A95,5)="STRIN",VLOOKUP(E95,Crosswalk!B:F,4,FALSE),
IF(RIGHT(A95,5)="FACST",VLOOKUP(E95,Crosswalk!B:F,4,FALSE),
IF(RIGHT(A95,5)="OTHER",VLOOKUP(E95,Crosswalk!B:F,4,FALSE),VLOOKUP(A95,Crosswalk!B:F,4,FALSE))))))),"")</f>
        <v/>
      </c>
      <c r="J95" s="29" t="str">
        <f>_xlfn.IFNA(IF(AND(A95="000000000",LEFT(E95,1)="B"),VLOOKUP(E95,Crosswalk!B:F,5,FALSE),
IF(LEFT(A95,4)="CLUB",VLOOKUP(E95,Crosswalk!B:F,5,FALSE),
IF(RIGHT(A95,5)="FUNDS",VLOOKUP(E95,Crosswalk!B:F,5,FALSE),
IF(RIGHT(A95,5)="STRIN",VLOOKUP(E95,Crosswalk!B:F,5,FALSE),
IF(RIGHT(A95,5)="FACST",VLOOKUP(E95,Crosswalk!B:F,5,FALSE),
IF(RIGHT(A95,5)="OTHER",VLOOKUP(E95,Crosswalk!B:F,5,FALSE),VLOOKUP(A95,Crosswalk!B:F,5,FALSE))))))),"")</f>
        <v/>
      </c>
      <c r="K95" s="32" t="str">
        <f>_xlfn.IFNA(VLOOKUP(A95,'Related Worktags'!B:K,10,FALSE),"")</f>
        <v/>
      </c>
      <c r="L95" s="17" t="str">
        <f>_xlfn.IFNA(VLOOKUP(K95,Crosswalk!$E:$F,2,FALSE),"")</f>
        <v/>
      </c>
      <c r="M95" s="18" t="str">
        <f>_xlfn.IFNA(VLOOKUP(I95,'Related Worktags'!B:M,3,FALSE),"")</f>
        <v/>
      </c>
      <c r="N95" s="17" t="str">
        <f>_xlfn.IFNA(VLOOKUP(M95,Crosswalk!$E:$F,2,FALSE),"")</f>
        <v/>
      </c>
      <c r="O95" s="18" t="str">
        <f xml:space="preserve">
IF(E95="Z03TR","FND_11",
IF(E95="Z03UU","FND_10",
IF(E95="Z03UD","FND_10",
IF(E95="Z04PR","FND_03",
IF(E95="Z04UD","FND_05",
IF(E95="Z04UU","FND_05",
IF(E95="Z05TR","FND_07",
IF(E95="Z05PR","FND_06",
IF(E95="Z05UU","FND_08",
IF(E95="Z05UD","FND_09",
IF(E95="Z06UU","FND_10",
IF(E95="Z06TR","FND_11",
IF(E95="Z08UU","FND_16",
IF(E95="20000","FND_02",
IF(E95="70000","FND_15",
IF(LEFT(E95,1)="U","FND_13",
_xlfn.IFNA(VLOOKUP(I95,'Related Worktags'!B:M,4,FALSE),"")))))))))))))))))</f>
        <v/>
      </c>
      <c r="P95" s="17" t="str">
        <f>_xlfn.IFNA(VLOOKUP(I95,'Related Worktags'!B:M,9,FALSE),"")</f>
        <v/>
      </c>
      <c r="Q95" s="29" t="str">
        <f>_xlfn.IFNA(VLOOKUP(P95,Crosswalk!$E:$F,2,FALSE),"")</f>
        <v/>
      </c>
      <c r="R95" s="36" t="str">
        <f>_xlfn.IFNA(VLOOKUP(G95,Crosswalk!B:F,4,FALSE),"")</f>
        <v/>
      </c>
      <c r="S95" s="37" t="str">
        <f>_xlfn.IFNA(VLOOKUP(C95,Crosswalk!B:F,5,FALSE),"")</f>
        <v/>
      </c>
      <c r="T95" s="48"/>
    </row>
    <row r="96" spans="1:20" x14ac:dyDescent="0.25">
      <c r="A96" s="14"/>
      <c r="B96" s="23"/>
      <c r="C96" s="15"/>
      <c r="D96" s="23"/>
      <c r="E96" s="24"/>
      <c r="F96" s="16" t="str">
        <f>_xlfn.IFNA(VLOOKUP(C96,Crosswalk!B:C,2,FALSE),"")</f>
        <v/>
      </c>
      <c r="G96" s="20" t="str">
        <f t="shared" si="1"/>
        <v/>
      </c>
      <c r="H96" s="22"/>
      <c r="I96" s="28" t="str">
        <f>_xlfn.IFNA(IF(AND(A96="000000000",LEFT(E96,1)="B"),VLOOKUP(E96,Crosswalk!B:F,4,FALSE),
IF(LEFT(A96,4)="CLUB",VLOOKUP(E96,Crosswalk!B:F,4,FALSE),
IF(RIGHT(A96,5)="FUNDS",VLOOKUP(E96,Crosswalk!B:F,4,FALSE),
IF(RIGHT(A96,5)="STRIN",VLOOKUP(E96,Crosswalk!B:F,4,FALSE),
IF(RIGHT(A96,5)="FACST",VLOOKUP(E96,Crosswalk!B:F,4,FALSE),
IF(RIGHT(A96,5)="OTHER",VLOOKUP(E96,Crosswalk!B:F,4,FALSE),VLOOKUP(A96,Crosswalk!B:F,4,FALSE))))))),"")</f>
        <v/>
      </c>
      <c r="J96" s="29" t="str">
        <f>_xlfn.IFNA(IF(AND(A96="000000000",LEFT(E96,1)="B"),VLOOKUP(E96,Crosswalk!B:F,5,FALSE),
IF(LEFT(A96,4)="CLUB",VLOOKUP(E96,Crosswalk!B:F,5,FALSE),
IF(RIGHT(A96,5)="FUNDS",VLOOKUP(E96,Crosswalk!B:F,5,FALSE),
IF(RIGHT(A96,5)="STRIN",VLOOKUP(E96,Crosswalk!B:F,5,FALSE),
IF(RIGHT(A96,5)="FACST",VLOOKUP(E96,Crosswalk!B:F,5,FALSE),
IF(RIGHT(A96,5)="OTHER",VLOOKUP(E96,Crosswalk!B:F,5,FALSE),VLOOKUP(A96,Crosswalk!B:F,5,FALSE))))))),"")</f>
        <v/>
      </c>
      <c r="K96" s="32" t="str">
        <f>_xlfn.IFNA(VLOOKUP(A96,'Related Worktags'!B:K,10,FALSE),"")</f>
        <v/>
      </c>
      <c r="L96" s="17" t="str">
        <f>_xlfn.IFNA(VLOOKUP(K96,Crosswalk!$E:$F,2,FALSE),"")</f>
        <v/>
      </c>
      <c r="M96" s="18" t="str">
        <f>_xlfn.IFNA(VLOOKUP(I96,'Related Worktags'!B:M,3,FALSE),"")</f>
        <v/>
      </c>
      <c r="N96" s="17" t="str">
        <f>_xlfn.IFNA(VLOOKUP(M96,Crosswalk!$E:$F,2,FALSE),"")</f>
        <v/>
      </c>
      <c r="O96" s="18" t="str">
        <f xml:space="preserve">
IF(E96="Z03TR","FND_11",
IF(E96="Z03UU","FND_10",
IF(E96="Z03UD","FND_10",
IF(E96="Z04PR","FND_03",
IF(E96="Z04UD","FND_05",
IF(E96="Z04UU","FND_05",
IF(E96="Z05TR","FND_07",
IF(E96="Z05PR","FND_06",
IF(E96="Z05UU","FND_08",
IF(E96="Z05UD","FND_09",
IF(E96="Z06UU","FND_10",
IF(E96="Z06TR","FND_11",
IF(E96="Z08UU","FND_16",
IF(E96="20000","FND_02",
IF(E96="70000","FND_15",
IF(LEFT(E96,1)="U","FND_13",
_xlfn.IFNA(VLOOKUP(I96,'Related Worktags'!B:M,4,FALSE),"")))))))))))))))))</f>
        <v/>
      </c>
      <c r="P96" s="17" t="str">
        <f>_xlfn.IFNA(VLOOKUP(I96,'Related Worktags'!B:M,9,FALSE),"")</f>
        <v/>
      </c>
      <c r="Q96" s="29" t="str">
        <f>_xlfn.IFNA(VLOOKUP(P96,Crosswalk!$E:$F,2,FALSE),"")</f>
        <v/>
      </c>
      <c r="R96" s="36" t="str">
        <f>_xlfn.IFNA(VLOOKUP(G96,Crosswalk!B:F,4,FALSE),"")</f>
        <v/>
      </c>
      <c r="S96" s="37" t="str">
        <f>_xlfn.IFNA(VLOOKUP(C96,Crosswalk!B:F,5,FALSE),"")</f>
        <v/>
      </c>
      <c r="T96" s="48"/>
    </row>
    <row r="97" spans="1:20" x14ac:dyDescent="0.25">
      <c r="A97" s="14"/>
      <c r="B97" s="23"/>
      <c r="C97" s="15"/>
      <c r="D97" s="23"/>
      <c r="E97" s="24"/>
      <c r="F97" s="16" t="str">
        <f>_xlfn.IFNA(VLOOKUP(C97,Crosswalk!B:C,2,FALSE),"")</f>
        <v/>
      </c>
      <c r="G97" s="20" t="str">
        <f t="shared" si="1"/>
        <v/>
      </c>
      <c r="H97" s="22"/>
      <c r="I97" s="28" t="str">
        <f>_xlfn.IFNA(IF(AND(A97="000000000",LEFT(E97,1)="B"),VLOOKUP(E97,Crosswalk!B:F,4,FALSE),
IF(LEFT(A97,4)="CLUB",VLOOKUP(E97,Crosswalk!B:F,4,FALSE),
IF(RIGHT(A97,5)="FUNDS",VLOOKUP(E97,Crosswalk!B:F,4,FALSE),
IF(RIGHT(A97,5)="STRIN",VLOOKUP(E97,Crosswalk!B:F,4,FALSE),
IF(RIGHT(A97,5)="FACST",VLOOKUP(E97,Crosswalk!B:F,4,FALSE),
IF(RIGHT(A97,5)="OTHER",VLOOKUP(E97,Crosswalk!B:F,4,FALSE),VLOOKUP(A97,Crosswalk!B:F,4,FALSE))))))),"")</f>
        <v/>
      </c>
      <c r="J97" s="29" t="str">
        <f>_xlfn.IFNA(IF(AND(A97="000000000",LEFT(E97,1)="B"),VLOOKUP(E97,Crosswalk!B:F,5,FALSE),
IF(LEFT(A97,4)="CLUB",VLOOKUP(E97,Crosswalk!B:F,5,FALSE),
IF(RIGHT(A97,5)="FUNDS",VLOOKUP(E97,Crosswalk!B:F,5,FALSE),
IF(RIGHT(A97,5)="STRIN",VLOOKUP(E97,Crosswalk!B:F,5,FALSE),
IF(RIGHT(A97,5)="FACST",VLOOKUP(E97,Crosswalk!B:F,5,FALSE),
IF(RIGHT(A97,5)="OTHER",VLOOKUP(E97,Crosswalk!B:F,5,FALSE),VLOOKUP(A97,Crosswalk!B:F,5,FALSE))))))),"")</f>
        <v/>
      </c>
      <c r="K97" s="32" t="str">
        <f>_xlfn.IFNA(VLOOKUP(A97,'Related Worktags'!B:K,10,FALSE),"")</f>
        <v/>
      </c>
      <c r="L97" s="17" t="str">
        <f>_xlfn.IFNA(VLOOKUP(K97,Crosswalk!$E:$F,2,FALSE),"")</f>
        <v/>
      </c>
      <c r="M97" s="18" t="str">
        <f>_xlfn.IFNA(VLOOKUP(I97,'Related Worktags'!B:M,3,FALSE),"")</f>
        <v/>
      </c>
      <c r="N97" s="17" t="str">
        <f>_xlfn.IFNA(VLOOKUP(M97,Crosswalk!$E:$F,2,FALSE),"")</f>
        <v/>
      </c>
      <c r="O97" s="18" t="str">
        <f xml:space="preserve">
IF(E97="Z03TR","FND_11",
IF(E97="Z03UU","FND_10",
IF(E97="Z03UD","FND_10",
IF(E97="Z04PR","FND_03",
IF(E97="Z04UD","FND_05",
IF(E97="Z04UU","FND_05",
IF(E97="Z05TR","FND_07",
IF(E97="Z05PR","FND_06",
IF(E97="Z05UU","FND_08",
IF(E97="Z05UD","FND_09",
IF(E97="Z06UU","FND_10",
IF(E97="Z06TR","FND_11",
IF(E97="Z08UU","FND_16",
IF(E97="20000","FND_02",
IF(E97="70000","FND_15",
IF(LEFT(E97,1)="U","FND_13",
_xlfn.IFNA(VLOOKUP(I97,'Related Worktags'!B:M,4,FALSE),"")))))))))))))))))</f>
        <v/>
      </c>
      <c r="P97" s="17" t="str">
        <f>_xlfn.IFNA(VLOOKUP(I97,'Related Worktags'!B:M,9,FALSE),"")</f>
        <v/>
      </c>
      <c r="Q97" s="29" t="str">
        <f>_xlfn.IFNA(VLOOKUP(P97,Crosswalk!$E:$F,2,FALSE),"")</f>
        <v/>
      </c>
      <c r="R97" s="36" t="str">
        <f>_xlfn.IFNA(VLOOKUP(G97,Crosswalk!B:F,4,FALSE),"")</f>
        <v/>
      </c>
      <c r="S97" s="37" t="str">
        <f>_xlfn.IFNA(VLOOKUP(C97,Crosswalk!B:F,5,FALSE),"")</f>
        <v/>
      </c>
      <c r="T97" s="48"/>
    </row>
    <row r="98" spans="1:20" x14ac:dyDescent="0.25">
      <c r="A98" s="14"/>
      <c r="B98" s="23"/>
      <c r="C98" s="15"/>
      <c r="D98" s="23"/>
      <c r="E98" s="24"/>
      <c r="F98" s="16" t="str">
        <f>_xlfn.IFNA(VLOOKUP(C98,Crosswalk!B:C,2,FALSE),"")</f>
        <v/>
      </c>
      <c r="G98" s="20" t="str">
        <f t="shared" si="1"/>
        <v/>
      </c>
      <c r="H98" s="22"/>
      <c r="I98" s="28" t="str">
        <f>_xlfn.IFNA(IF(AND(A98="000000000",LEFT(E98,1)="B"),VLOOKUP(E98,Crosswalk!B:F,4,FALSE),
IF(LEFT(A98,4)="CLUB",VLOOKUP(E98,Crosswalk!B:F,4,FALSE),
IF(RIGHT(A98,5)="FUNDS",VLOOKUP(E98,Crosswalk!B:F,4,FALSE),
IF(RIGHT(A98,5)="STRIN",VLOOKUP(E98,Crosswalk!B:F,4,FALSE),
IF(RIGHT(A98,5)="FACST",VLOOKUP(E98,Crosswalk!B:F,4,FALSE),
IF(RIGHT(A98,5)="OTHER",VLOOKUP(E98,Crosswalk!B:F,4,FALSE),VLOOKUP(A98,Crosswalk!B:F,4,FALSE))))))),"")</f>
        <v/>
      </c>
      <c r="J98" s="29" t="str">
        <f>_xlfn.IFNA(IF(AND(A98="000000000",LEFT(E98,1)="B"),VLOOKUP(E98,Crosswalk!B:F,5,FALSE),
IF(LEFT(A98,4)="CLUB",VLOOKUP(E98,Crosswalk!B:F,5,FALSE),
IF(RIGHT(A98,5)="FUNDS",VLOOKUP(E98,Crosswalk!B:F,5,FALSE),
IF(RIGHT(A98,5)="STRIN",VLOOKUP(E98,Crosswalk!B:F,5,FALSE),
IF(RIGHT(A98,5)="FACST",VLOOKUP(E98,Crosswalk!B:F,5,FALSE),
IF(RIGHT(A98,5)="OTHER",VLOOKUP(E98,Crosswalk!B:F,5,FALSE),VLOOKUP(A98,Crosswalk!B:F,5,FALSE))))))),"")</f>
        <v/>
      </c>
      <c r="K98" s="32" t="str">
        <f>_xlfn.IFNA(VLOOKUP(A98,'Related Worktags'!B:K,10,FALSE),"")</f>
        <v/>
      </c>
      <c r="L98" s="17" t="str">
        <f>_xlfn.IFNA(VLOOKUP(K98,Crosswalk!$E:$F,2,FALSE),"")</f>
        <v/>
      </c>
      <c r="M98" s="18" t="str">
        <f>_xlfn.IFNA(VLOOKUP(I98,'Related Worktags'!B:M,3,FALSE),"")</f>
        <v/>
      </c>
      <c r="N98" s="17" t="str">
        <f>_xlfn.IFNA(VLOOKUP(M98,Crosswalk!$E:$F,2,FALSE),"")</f>
        <v/>
      </c>
      <c r="O98" s="18" t="str">
        <f xml:space="preserve">
IF(E98="Z03TR","FND_11",
IF(E98="Z03UU","FND_10",
IF(E98="Z03UD","FND_10",
IF(E98="Z04PR","FND_03",
IF(E98="Z04UD","FND_05",
IF(E98="Z04UU","FND_05",
IF(E98="Z05TR","FND_07",
IF(E98="Z05PR","FND_06",
IF(E98="Z05UU","FND_08",
IF(E98="Z05UD","FND_09",
IF(E98="Z06UU","FND_10",
IF(E98="Z06TR","FND_11",
IF(E98="Z08UU","FND_16",
IF(E98="20000","FND_02",
IF(E98="70000","FND_15",
IF(LEFT(E98,1)="U","FND_13",
_xlfn.IFNA(VLOOKUP(I98,'Related Worktags'!B:M,4,FALSE),"")))))))))))))))))</f>
        <v/>
      </c>
      <c r="P98" s="17" t="str">
        <f>_xlfn.IFNA(VLOOKUP(I98,'Related Worktags'!B:M,9,FALSE),"")</f>
        <v/>
      </c>
      <c r="Q98" s="29" t="str">
        <f>_xlfn.IFNA(VLOOKUP(P98,Crosswalk!$E:$F,2,FALSE),"")</f>
        <v/>
      </c>
      <c r="R98" s="36" t="str">
        <f>_xlfn.IFNA(VLOOKUP(G98,Crosswalk!B:F,4,FALSE),"")</f>
        <v/>
      </c>
      <c r="S98" s="37" t="str">
        <f>_xlfn.IFNA(VLOOKUP(C98,Crosswalk!B:F,5,FALSE),"")</f>
        <v/>
      </c>
      <c r="T98" s="48"/>
    </row>
    <row r="99" spans="1:20" x14ac:dyDescent="0.25">
      <c r="A99" s="14"/>
      <c r="B99" s="23"/>
      <c r="C99" s="15"/>
      <c r="D99" s="23"/>
      <c r="E99" s="24"/>
      <c r="F99" s="16" t="str">
        <f>_xlfn.IFNA(VLOOKUP(C99,Crosswalk!B:C,2,FALSE),"")</f>
        <v/>
      </c>
      <c r="G99" s="20" t="str">
        <f t="shared" si="1"/>
        <v/>
      </c>
      <c r="H99" s="22"/>
      <c r="I99" s="28" t="str">
        <f>_xlfn.IFNA(IF(AND(A99="000000000",LEFT(E99,1)="B"),VLOOKUP(E99,Crosswalk!B:F,4,FALSE),
IF(LEFT(A99,4)="CLUB",VLOOKUP(E99,Crosswalk!B:F,4,FALSE),
IF(RIGHT(A99,5)="FUNDS",VLOOKUP(E99,Crosswalk!B:F,4,FALSE),
IF(RIGHT(A99,5)="STRIN",VLOOKUP(E99,Crosswalk!B:F,4,FALSE),
IF(RIGHT(A99,5)="FACST",VLOOKUP(E99,Crosswalk!B:F,4,FALSE),
IF(RIGHT(A99,5)="OTHER",VLOOKUP(E99,Crosswalk!B:F,4,FALSE),VLOOKUP(A99,Crosswalk!B:F,4,FALSE))))))),"")</f>
        <v/>
      </c>
      <c r="J99" s="29" t="str">
        <f>_xlfn.IFNA(IF(AND(A99="000000000",LEFT(E99,1)="B"),VLOOKUP(E99,Crosswalk!B:F,5,FALSE),
IF(LEFT(A99,4)="CLUB",VLOOKUP(E99,Crosswalk!B:F,5,FALSE),
IF(RIGHT(A99,5)="FUNDS",VLOOKUP(E99,Crosswalk!B:F,5,FALSE),
IF(RIGHT(A99,5)="STRIN",VLOOKUP(E99,Crosswalk!B:F,5,FALSE),
IF(RIGHT(A99,5)="FACST",VLOOKUP(E99,Crosswalk!B:F,5,FALSE),
IF(RIGHT(A99,5)="OTHER",VLOOKUP(E99,Crosswalk!B:F,5,FALSE),VLOOKUP(A99,Crosswalk!B:F,5,FALSE))))))),"")</f>
        <v/>
      </c>
      <c r="K99" s="32" t="str">
        <f>_xlfn.IFNA(VLOOKUP(A99,'Related Worktags'!B:K,10,FALSE),"")</f>
        <v/>
      </c>
      <c r="L99" s="17" t="str">
        <f>_xlfn.IFNA(VLOOKUP(K99,Crosswalk!$E:$F,2,FALSE),"")</f>
        <v/>
      </c>
      <c r="M99" s="18" t="str">
        <f>_xlfn.IFNA(VLOOKUP(I99,'Related Worktags'!B:M,3,FALSE),"")</f>
        <v/>
      </c>
      <c r="N99" s="17" t="str">
        <f>_xlfn.IFNA(VLOOKUP(M99,Crosswalk!$E:$F,2,FALSE),"")</f>
        <v/>
      </c>
      <c r="O99" s="18" t="str">
        <f xml:space="preserve">
IF(E99="Z03TR","FND_11",
IF(E99="Z03UU","FND_10",
IF(E99="Z03UD","FND_10",
IF(E99="Z04PR","FND_03",
IF(E99="Z04UD","FND_05",
IF(E99="Z04UU","FND_05",
IF(E99="Z05TR","FND_07",
IF(E99="Z05PR","FND_06",
IF(E99="Z05UU","FND_08",
IF(E99="Z05UD","FND_09",
IF(E99="Z06UU","FND_10",
IF(E99="Z06TR","FND_11",
IF(E99="Z08UU","FND_16",
IF(E99="20000","FND_02",
IF(E99="70000","FND_15",
IF(LEFT(E99,1)="U","FND_13",
_xlfn.IFNA(VLOOKUP(I99,'Related Worktags'!B:M,4,FALSE),"")))))))))))))))))</f>
        <v/>
      </c>
      <c r="P99" s="17" t="str">
        <f>_xlfn.IFNA(VLOOKUP(I99,'Related Worktags'!B:M,9,FALSE),"")</f>
        <v/>
      </c>
      <c r="Q99" s="29" t="str">
        <f>_xlfn.IFNA(VLOOKUP(P99,Crosswalk!$E:$F,2,FALSE),"")</f>
        <v/>
      </c>
      <c r="R99" s="36" t="str">
        <f>_xlfn.IFNA(VLOOKUP(G99,Crosswalk!B:F,4,FALSE),"")</f>
        <v/>
      </c>
      <c r="S99" s="37" t="str">
        <f>_xlfn.IFNA(VLOOKUP(C99,Crosswalk!B:F,5,FALSE),"")</f>
        <v/>
      </c>
      <c r="T99" s="48"/>
    </row>
    <row r="100" spans="1:20" x14ac:dyDescent="0.25">
      <c r="A100" s="14"/>
      <c r="B100" s="23"/>
      <c r="C100" s="15"/>
      <c r="D100" s="23"/>
      <c r="E100" s="24"/>
      <c r="F100" s="16" t="str">
        <f>_xlfn.IFNA(VLOOKUP(C100,Crosswalk!B:C,2,FALSE),"")</f>
        <v/>
      </c>
      <c r="G100" s="20" t="str">
        <f t="shared" si="1"/>
        <v/>
      </c>
      <c r="H100" s="22"/>
      <c r="I100" s="28" t="str">
        <f>_xlfn.IFNA(IF(AND(A100="000000000",LEFT(E100,1)="B"),VLOOKUP(E100,Crosswalk!B:F,4,FALSE),
IF(LEFT(A100,4)="CLUB",VLOOKUP(E100,Crosswalk!B:F,4,FALSE),
IF(RIGHT(A100,5)="FUNDS",VLOOKUP(E100,Crosswalk!B:F,4,FALSE),
IF(RIGHT(A100,5)="STRIN",VLOOKUP(E100,Crosswalk!B:F,4,FALSE),
IF(RIGHT(A100,5)="FACST",VLOOKUP(E100,Crosswalk!B:F,4,FALSE),
IF(RIGHT(A100,5)="OTHER",VLOOKUP(E100,Crosswalk!B:F,4,FALSE),VLOOKUP(A100,Crosswalk!B:F,4,FALSE))))))),"")</f>
        <v/>
      </c>
      <c r="J100" s="29" t="str">
        <f>_xlfn.IFNA(IF(AND(A100="000000000",LEFT(E100,1)="B"),VLOOKUP(E100,Crosswalk!B:F,5,FALSE),
IF(LEFT(A100,4)="CLUB",VLOOKUP(E100,Crosswalk!B:F,5,FALSE),
IF(RIGHT(A100,5)="FUNDS",VLOOKUP(E100,Crosswalk!B:F,5,FALSE),
IF(RIGHT(A100,5)="STRIN",VLOOKUP(E100,Crosswalk!B:F,5,FALSE),
IF(RIGHT(A100,5)="FACST",VLOOKUP(E100,Crosswalk!B:F,5,FALSE),
IF(RIGHT(A100,5)="OTHER",VLOOKUP(E100,Crosswalk!B:F,5,FALSE),VLOOKUP(A100,Crosswalk!B:F,5,FALSE))))))),"")</f>
        <v/>
      </c>
      <c r="K100" s="32" t="str">
        <f>_xlfn.IFNA(VLOOKUP(A100,'Related Worktags'!B:K,10,FALSE),"")</f>
        <v/>
      </c>
      <c r="L100" s="17" t="str">
        <f>_xlfn.IFNA(VLOOKUP(K100,Crosswalk!$E:$F,2,FALSE),"")</f>
        <v/>
      </c>
      <c r="M100" s="18" t="str">
        <f>_xlfn.IFNA(VLOOKUP(I100,'Related Worktags'!B:M,3,FALSE),"")</f>
        <v/>
      </c>
      <c r="N100" s="17" t="str">
        <f>_xlfn.IFNA(VLOOKUP(M100,Crosswalk!$E:$F,2,FALSE),"")</f>
        <v/>
      </c>
      <c r="O100" s="18" t="str">
        <f xml:space="preserve">
IF(E100="Z03TR","FND_11",
IF(E100="Z03UU","FND_10",
IF(E100="Z03UD","FND_10",
IF(E100="Z04PR","FND_03",
IF(E100="Z04UD","FND_05",
IF(E100="Z04UU","FND_05",
IF(E100="Z05TR","FND_07",
IF(E100="Z05PR","FND_06",
IF(E100="Z05UU","FND_08",
IF(E100="Z05UD","FND_09",
IF(E100="Z06UU","FND_10",
IF(E100="Z06TR","FND_11",
IF(E100="Z08UU","FND_16",
IF(E100="20000","FND_02",
IF(E100="70000","FND_15",
IF(LEFT(E100,1)="U","FND_13",
_xlfn.IFNA(VLOOKUP(I100,'Related Worktags'!B:M,4,FALSE),"")))))))))))))))))</f>
        <v/>
      </c>
      <c r="P100" s="17" t="str">
        <f>_xlfn.IFNA(VLOOKUP(I100,'Related Worktags'!B:M,9,FALSE),"")</f>
        <v/>
      </c>
      <c r="Q100" s="29" t="str">
        <f>_xlfn.IFNA(VLOOKUP(P100,Crosswalk!$E:$F,2,FALSE),"")</f>
        <v/>
      </c>
      <c r="R100" s="36" t="str">
        <f>_xlfn.IFNA(VLOOKUP(G100,Crosswalk!B:F,4,FALSE),"")</f>
        <v/>
      </c>
      <c r="S100" s="37" t="str">
        <f>_xlfn.IFNA(VLOOKUP(C100,Crosswalk!B:F,5,FALSE),"")</f>
        <v/>
      </c>
      <c r="T100" s="48"/>
    </row>
    <row r="101" spans="1:20" x14ac:dyDescent="0.25">
      <c r="A101" s="14"/>
      <c r="B101" s="23"/>
      <c r="C101" s="15"/>
      <c r="D101" s="23"/>
      <c r="E101" s="24"/>
      <c r="F101" s="16" t="str">
        <f>_xlfn.IFNA(VLOOKUP(C101,Crosswalk!B:C,2,FALSE),"")</f>
        <v/>
      </c>
      <c r="G101" s="20" t="str">
        <f t="shared" si="1"/>
        <v/>
      </c>
      <c r="H101" s="22"/>
      <c r="I101" s="28" t="str">
        <f>_xlfn.IFNA(IF(AND(A101="000000000",LEFT(E101,1)="B"),VLOOKUP(E101,Crosswalk!B:F,4,FALSE),
IF(LEFT(A101,4)="CLUB",VLOOKUP(E101,Crosswalk!B:F,4,FALSE),
IF(RIGHT(A101,5)="FUNDS",VLOOKUP(E101,Crosswalk!B:F,4,FALSE),
IF(RIGHT(A101,5)="STRIN",VLOOKUP(E101,Crosswalk!B:F,4,FALSE),
IF(RIGHT(A101,5)="FACST",VLOOKUP(E101,Crosswalk!B:F,4,FALSE),
IF(RIGHT(A101,5)="OTHER",VLOOKUP(E101,Crosswalk!B:F,4,FALSE),VLOOKUP(A101,Crosswalk!B:F,4,FALSE))))))),"")</f>
        <v/>
      </c>
      <c r="J101" s="29" t="str">
        <f>_xlfn.IFNA(IF(AND(A101="000000000",LEFT(E101,1)="B"),VLOOKUP(E101,Crosswalk!B:F,5,FALSE),
IF(LEFT(A101,4)="CLUB",VLOOKUP(E101,Crosswalk!B:F,5,FALSE),
IF(RIGHT(A101,5)="FUNDS",VLOOKUP(E101,Crosswalk!B:F,5,FALSE),
IF(RIGHT(A101,5)="STRIN",VLOOKUP(E101,Crosswalk!B:F,5,FALSE),
IF(RIGHT(A101,5)="FACST",VLOOKUP(E101,Crosswalk!B:F,5,FALSE),
IF(RIGHT(A101,5)="OTHER",VLOOKUP(E101,Crosswalk!B:F,5,FALSE),VLOOKUP(A101,Crosswalk!B:F,5,FALSE))))))),"")</f>
        <v/>
      </c>
      <c r="K101" s="32" t="str">
        <f>_xlfn.IFNA(VLOOKUP(A101,'Related Worktags'!B:K,10,FALSE),"")</f>
        <v/>
      </c>
      <c r="L101" s="17" t="str">
        <f>_xlfn.IFNA(VLOOKUP(K101,Crosswalk!$E:$F,2,FALSE),"")</f>
        <v/>
      </c>
      <c r="M101" s="18" t="str">
        <f>_xlfn.IFNA(VLOOKUP(I101,'Related Worktags'!B:M,3,FALSE),"")</f>
        <v/>
      </c>
      <c r="N101" s="17" t="str">
        <f>_xlfn.IFNA(VLOOKUP(M101,Crosswalk!$E:$F,2,FALSE),"")</f>
        <v/>
      </c>
      <c r="O101" s="18" t="str">
        <f xml:space="preserve">
IF(E101="Z03TR","FND_11",
IF(E101="Z03UU","FND_10",
IF(E101="Z03UD","FND_10",
IF(E101="Z04PR","FND_03",
IF(E101="Z04UD","FND_05",
IF(E101="Z04UU","FND_05",
IF(E101="Z05TR","FND_07",
IF(E101="Z05PR","FND_06",
IF(E101="Z05UU","FND_08",
IF(E101="Z05UD","FND_09",
IF(E101="Z06UU","FND_10",
IF(E101="Z06TR","FND_11",
IF(E101="Z08UU","FND_16",
IF(E101="20000","FND_02",
IF(E101="70000","FND_15",
IF(LEFT(E101,1)="U","FND_13",
_xlfn.IFNA(VLOOKUP(I101,'Related Worktags'!B:M,4,FALSE),"")))))))))))))))))</f>
        <v/>
      </c>
      <c r="P101" s="17" t="str">
        <f>_xlfn.IFNA(VLOOKUP(I101,'Related Worktags'!B:M,9,FALSE),"")</f>
        <v/>
      </c>
      <c r="Q101" s="29" t="str">
        <f>_xlfn.IFNA(VLOOKUP(P101,Crosswalk!$E:$F,2,FALSE),"")</f>
        <v/>
      </c>
      <c r="R101" s="36" t="str">
        <f>_xlfn.IFNA(VLOOKUP(G101,Crosswalk!B:F,4,FALSE),"")</f>
        <v/>
      </c>
      <c r="S101" s="37" t="str">
        <f>_xlfn.IFNA(VLOOKUP(C101,Crosswalk!B:F,5,FALSE),"")</f>
        <v/>
      </c>
      <c r="T101" s="48"/>
    </row>
    <row r="102" spans="1:20" x14ac:dyDescent="0.25">
      <c r="A102" s="14"/>
      <c r="B102" s="23"/>
      <c r="C102" s="15"/>
      <c r="D102" s="23"/>
      <c r="E102" s="24"/>
      <c r="F102" s="16" t="str">
        <f>_xlfn.IFNA(VLOOKUP(C102,Crosswalk!B:C,2,FALSE),"")</f>
        <v/>
      </c>
      <c r="G102" s="20" t="str">
        <f t="shared" si="1"/>
        <v/>
      </c>
      <c r="H102" s="22"/>
      <c r="I102" s="28" t="str">
        <f>_xlfn.IFNA(IF(AND(A102="000000000",LEFT(E102,1)="B"),VLOOKUP(E102,Crosswalk!B:F,4,FALSE),
IF(LEFT(A102,4)="CLUB",VLOOKUP(E102,Crosswalk!B:F,4,FALSE),
IF(RIGHT(A102,5)="FUNDS",VLOOKUP(E102,Crosswalk!B:F,4,FALSE),
IF(RIGHT(A102,5)="STRIN",VLOOKUP(E102,Crosswalk!B:F,4,FALSE),
IF(RIGHT(A102,5)="FACST",VLOOKUP(E102,Crosswalk!B:F,4,FALSE),
IF(RIGHT(A102,5)="OTHER",VLOOKUP(E102,Crosswalk!B:F,4,FALSE),VLOOKUP(A102,Crosswalk!B:F,4,FALSE))))))),"")</f>
        <v/>
      </c>
      <c r="J102" s="29" t="str">
        <f>_xlfn.IFNA(IF(AND(A102="000000000",LEFT(E102,1)="B"),VLOOKUP(E102,Crosswalk!B:F,5,FALSE),
IF(LEFT(A102,4)="CLUB",VLOOKUP(E102,Crosswalk!B:F,5,FALSE),
IF(RIGHT(A102,5)="FUNDS",VLOOKUP(E102,Crosswalk!B:F,5,FALSE),
IF(RIGHT(A102,5)="STRIN",VLOOKUP(E102,Crosswalk!B:F,5,FALSE),
IF(RIGHT(A102,5)="FACST",VLOOKUP(E102,Crosswalk!B:F,5,FALSE),
IF(RIGHT(A102,5)="OTHER",VLOOKUP(E102,Crosswalk!B:F,5,FALSE),VLOOKUP(A102,Crosswalk!B:F,5,FALSE))))))),"")</f>
        <v/>
      </c>
      <c r="K102" s="32" t="str">
        <f>_xlfn.IFNA(VLOOKUP(A102,'Related Worktags'!B:K,10,FALSE),"")</f>
        <v/>
      </c>
      <c r="L102" s="17" t="str">
        <f>_xlfn.IFNA(VLOOKUP(K102,Crosswalk!$E:$F,2,FALSE),"")</f>
        <v/>
      </c>
      <c r="M102" s="18" t="str">
        <f>_xlfn.IFNA(VLOOKUP(I102,'Related Worktags'!B:M,3,FALSE),"")</f>
        <v/>
      </c>
      <c r="N102" s="17" t="str">
        <f>_xlfn.IFNA(VLOOKUP(M102,Crosswalk!$E:$F,2,FALSE),"")</f>
        <v/>
      </c>
      <c r="O102" s="18" t="str">
        <f xml:space="preserve">
IF(E102="Z03TR","FND_11",
IF(E102="Z03UU","FND_10",
IF(E102="Z03UD","FND_10",
IF(E102="Z04PR","FND_03",
IF(E102="Z04UD","FND_05",
IF(E102="Z04UU","FND_05",
IF(E102="Z05TR","FND_07",
IF(E102="Z05PR","FND_06",
IF(E102="Z05UU","FND_08",
IF(E102="Z05UD","FND_09",
IF(E102="Z06UU","FND_10",
IF(E102="Z06TR","FND_11",
IF(E102="Z08UU","FND_16",
IF(E102="20000","FND_02",
IF(E102="70000","FND_15",
IF(LEFT(E102,1)="U","FND_13",
_xlfn.IFNA(VLOOKUP(I102,'Related Worktags'!B:M,4,FALSE),"")))))))))))))))))</f>
        <v/>
      </c>
      <c r="P102" s="17" t="str">
        <f>_xlfn.IFNA(VLOOKUP(I102,'Related Worktags'!B:M,9,FALSE),"")</f>
        <v/>
      </c>
      <c r="Q102" s="29" t="str">
        <f>_xlfn.IFNA(VLOOKUP(P102,Crosswalk!$E:$F,2,FALSE),"")</f>
        <v/>
      </c>
      <c r="R102" s="36" t="str">
        <f>_xlfn.IFNA(VLOOKUP(G102,Crosswalk!B:F,4,FALSE),"")</f>
        <v/>
      </c>
      <c r="S102" s="37" t="str">
        <f>_xlfn.IFNA(VLOOKUP(C102,Crosswalk!B:F,5,FALSE),"")</f>
        <v/>
      </c>
      <c r="T102" s="48"/>
    </row>
    <row r="103" spans="1:20" x14ac:dyDescent="0.25">
      <c r="A103" s="14"/>
      <c r="B103" s="23"/>
      <c r="C103" s="15"/>
      <c r="D103" s="23"/>
      <c r="E103" s="24"/>
      <c r="F103" s="16" t="str">
        <f>_xlfn.IFNA(VLOOKUP(C103,Crosswalk!B:C,2,FALSE),"")</f>
        <v/>
      </c>
      <c r="G103" s="20" t="str">
        <f t="shared" si="1"/>
        <v/>
      </c>
      <c r="H103" s="22"/>
      <c r="I103" s="28" t="str">
        <f>_xlfn.IFNA(IF(AND(A103="000000000",LEFT(E103,1)="B"),VLOOKUP(E103,Crosswalk!B:F,4,FALSE),
IF(LEFT(A103,4)="CLUB",VLOOKUP(E103,Crosswalk!B:F,4,FALSE),
IF(RIGHT(A103,5)="FUNDS",VLOOKUP(E103,Crosswalk!B:F,4,FALSE),
IF(RIGHT(A103,5)="STRIN",VLOOKUP(E103,Crosswalk!B:F,4,FALSE),
IF(RIGHT(A103,5)="FACST",VLOOKUP(E103,Crosswalk!B:F,4,FALSE),
IF(RIGHT(A103,5)="OTHER",VLOOKUP(E103,Crosswalk!B:F,4,FALSE),VLOOKUP(A103,Crosswalk!B:F,4,FALSE))))))),"")</f>
        <v/>
      </c>
      <c r="J103" s="29" t="str">
        <f>_xlfn.IFNA(IF(AND(A103="000000000",LEFT(E103,1)="B"),VLOOKUP(E103,Crosswalk!B:F,5,FALSE),
IF(LEFT(A103,4)="CLUB",VLOOKUP(E103,Crosswalk!B:F,5,FALSE),
IF(RIGHT(A103,5)="FUNDS",VLOOKUP(E103,Crosswalk!B:F,5,FALSE),
IF(RIGHT(A103,5)="STRIN",VLOOKUP(E103,Crosswalk!B:F,5,FALSE),
IF(RIGHT(A103,5)="FACST",VLOOKUP(E103,Crosswalk!B:F,5,FALSE),
IF(RIGHT(A103,5)="OTHER",VLOOKUP(E103,Crosswalk!B:F,5,FALSE),VLOOKUP(A103,Crosswalk!B:F,5,FALSE))))))),"")</f>
        <v/>
      </c>
      <c r="K103" s="32" t="str">
        <f>_xlfn.IFNA(VLOOKUP(A103,'Related Worktags'!B:K,10,FALSE),"")</f>
        <v/>
      </c>
      <c r="L103" s="17" t="str">
        <f>_xlfn.IFNA(VLOOKUP(K103,Crosswalk!$E:$F,2,FALSE),"")</f>
        <v/>
      </c>
      <c r="M103" s="18" t="str">
        <f>_xlfn.IFNA(VLOOKUP(I103,'Related Worktags'!B:M,3,FALSE),"")</f>
        <v/>
      </c>
      <c r="N103" s="17" t="str">
        <f>_xlfn.IFNA(VLOOKUP(M103,Crosswalk!$E:$F,2,FALSE),"")</f>
        <v/>
      </c>
      <c r="O103" s="18" t="str">
        <f xml:space="preserve">
IF(E103="Z03TR","FND_11",
IF(E103="Z03UU","FND_10",
IF(E103="Z03UD","FND_10",
IF(E103="Z04PR","FND_03",
IF(E103="Z04UD","FND_05",
IF(E103="Z04UU","FND_05",
IF(E103="Z05TR","FND_07",
IF(E103="Z05PR","FND_06",
IF(E103="Z05UU","FND_08",
IF(E103="Z05UD","FND_09",
IF(E103="Z06UU","FND_10",
IF(E103="Z06TR","FND_11",
IF(E103="Z08UU","FND_16",
IF(E103="20000","FND_02",
IF(E103="70000","FND_15",
IF(LEFT(E103,1)="U","FND_13",
_xlfn.IFNA(VLOOKUP(I103,'Related Worktags'!B:M,4,FALSE),"")))))))))))))))))</f>
        <v/>
      </c>
      <c r="P103" s="17" t="str">
        <f>_xlfn.IFNA(VLOOKUP(I103,'Related Worktags'!B:M,9,FALSE),"")</f>
        <v/>
      </c>
      <c r="Q103" s="29" t="str">
        <f>_xlfn.IFNA(VLOOKUP(P103,Crosswalk!$E:$F,2,FALSE),"")</f>
        <v/>
      </c>
      <c r="R103" s="36" t="str">
        <f>_xlfn.IFNA(VLOOKUP(G103,Crosswalk!B:F,4,FALSE),"")</f>
        <v/>
      </c>
      <c r="S103" s="37" t="str">
        <f>_xlfn.IFNA(VLOOKUP(C103,Crosswalk!B:F,5,FALSE),"")</f>
        <v/>
      </c>
      <c r="T103" s="48"/>
    </row>
    <row r="104" spans="1:20" x14ac:dyDescent="0.25">
      <c r="A104" s="14"/>
      <c r="B104" s="23"/>
      <c r="C104" s="15"/>
      <c r="D104" s="23"/>
      <c r="E104" s="24"/>
      <c r="F104" s="16" t="str">
        <f>_xlfn.IFNA(VLOOKUP(C104,Crosswalk!B:C,2,FALSE),"")</f>
        <v/>
      </c>
      <c r="G104" s="20" t="str">
        <f t="shared" si="1"/>
        <v/>
      </c>
      <c r="H104" s="22"/>
      <c r="I104" s="28" t="str">
        <f>_xlfn.IFNA(IF(AND(A104="000000000",LEFT(E104,1)="B"),VLOOKUP(E104,Crosswalk!B:F,4,FALSE),
IF(LEFT(A104,4)="CLUB",VLOOKUP(E104,Crosswalk!B:F,4,FALSE),
IF(RIGHT(A104,5)="FUNDS",VLOOKUP(E104,Crosswalk!B:F,4,FALSE),
IF(RIGHT(A104,5)="STRIN",VLOOKUP(E104,Crosswalk!B:F,4,FALSE),
IF(RIGHT(A104,5)="FACST",VLOOKUP(E104,Crosswalk!B:F,4,FALSE),
IF(RIGHT(A104,5)="OTHER",VLOOKUP(E104,Crosswalk!B:F,4,FALSE),VLOOKUP(A104,Crosswalk!B:F,4,FALSE))))))),"")</f>
        <v/>
      </c>
      <c r="J104" s="29" t="str">
        <f>_xlfn.IFNA(IF(AND(A104="000000000",LEFT(E104,1)="B"),VLOOKUP(E104,Crosswalk!B:F,5,FALSE),
IF(LEFT(A104,4)="CLUB",VLOOKUP(E104,Crosswalk!B:F,5,FALSE),
IF(RIGHT(A104,5)="FUNDS",VLOOKUP(E104,Crosswalk!B:F,5,FALSE),
IF(RIGHT(A104,5)="STRIN",VLOOKUP(E104,Crosswalk!B:F,5,FALSE),
IF(RIGHT(A104,5)="FACST",VLOOKUP(E104,Crosswalk!B:F,5,FALSE),
IF(RIGHT(A104,5)="OTHER",VLOOKUP(E104,Crosswalk!B:F,5,FALSE),VLOOKUP(A104,Crosswalk!B:F,5,FALSE))))))),"")</f>
        <v/>
      </c>
      <c r="K104" s="32" t="str">
        <f>_xlfn.IFNA(VLOOKUP(A104,'Related Worktags'!B:K,10,FALSE),"")</f>
        <v/>
      </c>
      <c r="L104" s="17" t="str">
        <f>_xlfn.IFNA(VLOOKUP(K104,Crosswalk!$E:$F,2,FALSE),"")</f>
        <v/>
      </c>
      <c r="M104" s="18" t="str">
        <f>_xlfn.IFNA(VLOOKUP(I104,'Related Worktags'!B:M,3,FALSE),"")</f>
        <v/>
      </c>
      <c r="N104" s="17" t="str">
        <f>_xlfn.IFNA(VLOOKUP(M104,Crosswalk!$E:$F,2,FALSE),"")</f>
        <v/>
      </c>
      <c r="O104" s="18" t="str">
        <f xml:space="preserve">
IF(E104="Z03TR","FND_11",
IF(E104="Z03UU","FND_10",
IF(E104="Z03UD","FND_10",
IF(E104="Z04PR","FND_03",
IF(E104="Z04UD","FND_05",
IF(E104="Z04UU","FND_05",
IF(E104="Z05TR","FND_07",
IF(E104="Z05PR","FND_06",
IF(E104="Z05UU","FND_08",
IF(E104="Z05UD","FND_09",
IF(E104="Z06UU","FND_10",
IF(E104="Z06TR","FND_11",
IF(E104="Z08UU","FND_16",
IF(E104="20000","FND_02",
IF(E104="70000","FND_15",
IF(LEFT(E104,1)="U","FND_13",
_xlfn.IFNA(VLOOKUP(I104,'Related Worktags'!B:M,4,FALSE),"")))))))))))))))))</f>
        <v/>
      </c>
      <c r="P104" s="17" t="str">
        <f>_xlfn.IFNA(VLOOKUP(I104,'Related Worktags'!B:M,9,FALSE),"")</f>
        <v/>
      </c>
      <c r="Q104" s="29" t="str">
        <f>_xlfn.IFNA(VLOOKUP(P104,Crosswalk!$E:$F,2,FALSE),"")</f>
        <v/>
      </c>
      <c r="R104" s="36" t="str">
        <f>_xlfn.IFNA(VLOOKUP(G104,Crosswalk!B:F,4,FALSE),"")</f>
        <v/>
      </c>
      <c r="S104" s="37" t="str">
        <f>_xlfn.IFNA(VLOOKUP(C104,Crosswalk!B:F,5,FALSE),"")</f>
        <v/>
      </c>
      <c r="T104" s="48"/>
    </row>
    <row r="105" spans="1:20" x14ac:dyDescent="0.25">
      <c r="A105" s="14"/>
      <c r="B105" s="23"/>
      <c r="C105" s="15"/>
      <c r="D105" s="23"/>
      <c r="E105" s="24"/>
      <c r="F105" s="16" t="str">
        <f>_xlfn.IFNA(VLOOKUP(C105,Crosswalk!B:C,2,FALSE),"")</f>
        <v/>
      </c>
      <c r="G105" s="20" t="str">
        <f t="shared" si="1"/>
        <v/>
      </c>
      <c r="H105" s="22"/>
      <c r="I105" s="28" t="str">
        <f>_xlfn.IFNA(IF(AND(A105="000000000",LEFT(E105,1)="B"),VLOOKUP(E105,Crosswalk!B:F,4,FALSE),
IF(LEFT(A105,4)="CLUB",VLOOKUP(E105,Crosswalk!B:F,4,FALSE),
IF(RIGHT(A105,5)="FUNDS",VLOOKUP(E105,Crosswalk!B:F,4,FALSE),
IF(RIGHT(A105,5)="STRIN",VLOOKUP(E105,Crosswalk!B:F,4,FALSE),
IF(RIGHT(A105,5)="FACST",VLOOKUP(E105,Crosswalk!B:F,4,FALSE),
IF(RIGHT(A105,5)="OTHER",VLOOKUP(E105,Crosswalk!B:F,4,FALSE),VLOOKUP(A105,Crosswalk!B:F,4,FALSE))))))),"")</f>
        <v/>
      </c>
      <c r="J105" s="29" t="str">
        <f>_xlfn.IFNA(IF(AND(A105="000000000",LEFT(E105,1)="B"),VLOOKUP(E105,Crosswalk!B:F,5,FALSE),
IF(LEFT(A105,4)="CLUB",VLOOKUP(E105,Crosswalk!B:F,5,FALSE),
IF(RIGHT(A105,5)="FUNDS",VLOOKUP(E105,Crosswalk!B:F,5,FALSE),
IF(RIGHT(A105,5)="STRIN",VLOOKUP(E105,Crosswalk!B:F,5,FALSE),
IF(RIGHT(A105,5)="FACST",VLOOKUP(E105,Crosswalk!B:F,5,FALSE),
IF(RIGHT(A105,5)="OTHER",VLOOKUP(E105,Crosswalk!B:F,5,FALSE),VLOOKUP(A105,Crosswalk!B:F,5,FALSE))))))),"")</f>
        <v/>
      </c>
      <c r="K105" s="32" t="str">
        <f>_xlfn.IFNA(VLOOKUP(A105,'Related Worktags'!B:K,10,FALSE),"")</f>
        <v/>
      </c>
      <c r="L105" s="17" t="str">
        <f>_xlfn.IFNA(VLOOKUP(K105,Crosswalk!$E:$F,2,FALSE),"")</f>
        <v/>
      </c>
      <c r="M105" s="18" t="str">
        <f>_xlfn.IFNA(VLOOKUP(I105,'Related Worktags'!B:M,3,FALSE),"")</f>
        <v/>
      </c>
      <c r="N105" s="17" t="str">
        <f>_xlfn.IFNA(VLOOKUP(M105,Crosswalk!$E:$F,2,FALSE),"")</f>
        <v/>
      </c>
      <c r="O105" s="18" t="str">
        <f xml:space="preserve">
IF(E105="Z03TR","FND_11",
IF(E105="Z03UU","FND_10",
IF(E105="Z03UD","FND_10",
IF(E105="Z04PR","FND_03",
IF(E105="Z04UD","FND_05",
IF(E105="Z04UU","FND_05",
IF(E105="Z05TR","FND_07",
IF(E105="Z05PR","FND_06",
IF(E105="Z05UU","FND_08",
IF(E105="Z05UD","FND_09",
IF(E105="Z06UU","FND_10",
IF(E105="Z06TR","FND_11",
IF(E105="Z08UU","FND_16",
IF(E105="20000","FND_02",
IF(E105="70000","FND_15",
IF(LEFT(E105,1)="U","FND_13",
_xlfn.IFNA(VLOOKUP(I105,'Related Worktags'!B:M,4,FALSE),"")))))))))))))))))</f>
        <v/>
      </c>
      <c r="P105" s="17" t="str">
        <f>_xlfn.IFNA(VLOOKUP(I105,'Related Worktags'!B:M,9,FALSE),"")</f>
        <v/>
      </c>
      <c r="Q105" s="29" t="str">
        <f>_xlfn.IFNA(VLOOKUP(P105,Crosswalk!$E:$F,2,FALSE),"")</f>
        <v/>
      </c>
      <c r="R105" s="36" t="str">
        <f>_xlfn.IFNA(VLOOKUP(G105,Crosswalk!B:F,4,FALSE),"")</f>
        <v/>
      </c>
      <c r="S105" s="37" t="str">
        <f>_xlfn.IFNA(VLOOKUP(C105,Crosswalk!B:F,5,FALSE),"")</f>
        <v/>
      </c>
      <c r="T105" s="48"/>
    </row>
    <row r="106" spans="1:20" x14ac:dyDescent="0.25">
      <c r="A106" s="14"/>
      <c r="B106" s="23"/>
      <c r="C106" s="15"/>
      <c r="D106" s="23"/>
      <c r="E106" s="24"/>
      <c r="F106" s="16" t="str">
        <f>_xlfn.IFNA(VLOOKUP(C106,Crosswalk!B:C,2,FALSE),"")</f>
        <v/>
      </c>
      <c r="G106" s="20" t="str">
        <f t="shared" si="1"/>
        <v/>
      </c>
      <c r="H106" s="22"/>
      <c r="I106" s="28" t="str">
        <f>_xlfn.IFNA(IF(AND(A106="000000000",LEFT(E106,1)="B"),VLOOKUP(E106,Crosswalk!B:F,4,FALSE),
IF(LEFT(A106,4)="CLUB",VLOOKUP(E106,Crosswalk!B:F,4,FALSE),
IF(RIGHT(A106,5)="FUNDS",VLOOKUP(E106,Crosswalk!B:F,4,FALSE),
IF(RIGHT(A106,5)="STRIN",VLOOKUP(E106,Crosswalk!B:F,4,FALSE),
IF(RIGHT(A106,5)="FACST",VLOOKUP(E106,Crosswalk!B:F,4,FALSE),
IF(RIGHT(A106,5)="OTHER",VLOOKUP(E106,Crosswalk!B:F,4,FALSE),VLOOKUP(A106,Crosswalk!B:F,4,FALSE))))))),"")</f>
        <v/>
      </c>
      <c r="J106" s="29" t="str">
        <f>_xlfn.IFNA(IF(AND(A106="000000000",LEFT(E106,1)="B"),VLOOKUP(E106,Crosswalk!B:F,5,FALSE),
IF(LEFT(A106,4)="CLUB",VLOOKUP(E106,Crosswalk!B:F,5,FALSE),
IF(RIGHT(A106,5)="FUNDS",VLOOKUP(E106,Crosswalk!B:F,5,FALSE),
IF(RIGHT(A106,5)="STRIN",VLOOKUP(E106,Crosswalk!B:F,5,FALSE),
IF(RIGHT(A106,5)="FACST",VLOOKUP(E106,Crosswalk!B:F,5,FALSE),
IF(RIGHT(A106,5)="OTHER",VLOOKUP(E106,Crosswalk!B:F,5,FALSE),VLOOKUP(A106,Crosswalk!B:F,5,FALSE))))))),"")</f>
        <v/>
      </c>
      <c r="K106" s="32" t="str">
        <f>_xlfn.IFNA(VLOOKUP(A106,'Related Worktags'!B:K,10,FALSE),"")</f>
        <v/>
      </c>
      <c r="L106" s="17" t="str">
        <f>_xlfn.IFNA(VLOOKUP(K106,Crosswalk!$E:$F,2,FALSE),"")</f>
        <v/>
      </c>
      <c r="M106" s="18" t="str">
        <f>_xlfn.IFNA(VLOOKUP(I106,'Related Worktags'!B:M,3,FALSE),"")</f>
        <v/>
      </c>
      <c r="N106" s="17" t="str">
        <f>_xlfn.IFNA(VLOOKUP(M106,Crosswalk!$E:$F,2,FALSE),"")</f>
        <v/>
      </c>
      <c r="O106" s="18" t="str">
        <f xml:space="preserve">
IF(E106="Z03TR","FND_11",
IF(E106="Z03UU","FND_10",
IF(E106="Z03UD","FND_10",
IF(E106="Z04PR","FND_03",
IF(E106="Z04UD","FND_05",
IF(E106="Z04UU","FND_05",
IF(E106="Z05TR","FND_07",
IF(E106="Z05PR","FND_06",
IF(E106="Z05UU","FND_08",
IF(E106="Z05UD","FND_09",
IF(E106="Z06UU","FND_10",
IF(E106="Z06TR","FND_11",
IF(E106="Z08UU","FND_16",
IF(E106="20000","FND_02",
IF(E106="70000","FND_15",
IF(LEFT(E106,1)="U","FND_13",
_xlfn.IFNA(VLOOKUP(I106,'Related Worktags'!B:M,4,FALSE),"")))))))))))))))))</f>
        <v/>
      </c>
      <c r="P106" s="17" t="str">
        <f>_xlfn.IFNA(VLOOKUP(I106,'Related Worktags'!B:M,9,FALSE),"")</f>
        <v/>
      </c>
      <c r="Q106" s="29" t="str">
        <f>_xlfn.IFNA(VLOOKUP(P106,Crosswalk!$E:$F,2,FALSE),"")</f>
        <v/>
      </c>
      <c r="R106" s="36" t="str">
        <f>_xlfn.IFNA(VLOOKUP(G106,Crosswalk!B:F,4,FALSE),"")</f>
        <v/>
      </c>
      <c r="S106" s="37" t="str">
        <f>_xlfn.IFNA(VLOOKUP(C106,Crosswalk!B:F,5,FALSE),"")</f>
        <v/>
      </c>
      <c r="T106" s="48"/>
    </row>
    <row r="107" spans="1:20" x14ac:dyDescent="0.25">
      <c r="A107" s="14"/>
      <c r="B107" s="23"/>
      <c r="C107" s="15"/>
      <c r="D107" s="23"/>
      <c r="E107" s="24"/>
      <c r="F107" s="16" t="str">
        <f>_xlfn.IFNA(VLOOKUP(C107,Crosswalk!B:C,2,FALSE),"")</f>
        <v/>
      </c>
      <c r="G107" s="20" t="str">
        <f t="shared" si="1"/>
        <v/>
      </c>
      <c r="I107" s="28" t="str">
        <f>_xlfn.IFNA(IF(AND(A107="000000000",LEFT(E107,1)="B"),VLOOKUP(E107,Crosswalk!B:F,4,FALSE),
IF(LEFT(A107,4)="CLUB",VLOOKUP(E107,Crosswalk!B:F,4,FALSE),
IF(RIGHT(A107,5)="FUNDS",VLOOKUP(E107,Crosswalk!B:F,4,FALSE),
IF(RIGHT(A107,5)="STRIN",VLOOKUP(E107,Crosswalk!B:F,4,FALSE),
IF(RIGHT(A107,5)="FACST",VLOOKUP(E107,Crosswalk!B:F,4,FALSE),
IF(RIGHT(A107,5)="OTHER",VLOOKUP(E107,Crosswalk!B:F,4,FALSE),VLOOKUP(A107,Crosswalk!B:F,4,FALSE))))))),"")</f>
        <v/>
      </c>
      <c r="J107" s="29" t="str">
        <f>_xlfn.IFNA(IF(AND(A107="000000000",LEFT(E107,1)="B"),VLOOKUP(E107,Crosswalk!B:F,5,FALSE),
IF(LEFT(A107,4)="CLUB",VLOOKUP(E107,Crosswalk!B:F,5,FALSE),
IF(RIGHT(A107,5)="FUNDS",VLOOKUP(E107,Crosswalk!B:F,5,FALSE),
IF(RIGHT(A107,5)="STRIN",VLOOKUP(E107,Crosswalk!B:F,5,FALSE),
IF(RIGHT(A107,5)="FACST",VLOOKUP(E107,Crosswalk!B:F,5,FALSE),
IF(RIGHT(A107,5)="OTHER",VLOOKUP(E107,Crosswalk!B:F,5,FALSE),VLOOKUP(A107,Crosswalk!B:F,5,FALSE))))))),"")</f>
        <v/>
      </c>
      <c r="K107" s="32" t="str">
        <f>_xlfn.IFNA(VLOOKUP(A107,'Related Worktags'!B:K,10,FALSE),"")</f>
        <v/>
      </c>
      <c r="L107" s="17" t="str">
        <f>_xlfn.IFNA(VLOOKUP(K107,Crosswalk!$E:$F,2,FALSE),"")</f>
        <v/>
      </c>
      <c r="M107" s="18" t="str">
        <f>_xlfn.IFNA(VLOOKUP(I107,'Related Worktags'!B:M,3,FALSE),"")</f>
        <v/>
      </c>
      <c r="N107" s="17" t="str">
        <f>_xlfn.IFNA(VLOOKUP(M107,Crosswalk!$E:$F,2,FALSE),"")</f>
        <v/>
      </c>
      <c r="O107" s="18" t="str">
        <f xml:space="preserve">
IF(E107="Z03TR","FND_11",
IF(E107="Z03UU","FND_10",
IF(E107="Z03UD","FND_10",
IF(E107="Z04PR","FND_03",
IF(E107="Z04UD","FND_05",
IF(E107="Z04UU","FND_05",
IF(E107="Z05TR","FND_07",
IF(E107="Z05PR","FND_06",
IF(E107="Z05UU","FND_08",
IF(E107="Z05UD","FND_09",
IF(E107="Z06UU","FND_10",
IF(E107="Z06TR","FND_11",
IF(E107="Z08UU","FND_16",
IF(E107="20000","FND_02",
IF(E107="70000","FND_15",
IF(LEFT(E107,1)="U","FND_13",
_xlfn.IFNA(VLOOKUP(I107,'Related Worktags'!B:M,4,FALSE),"")))))))))))))))))</f>
        <v/>
      </c>
      <c r="P107" s="17" t="str">
        <f>_xlfn.IFNA(VLOOKUP(I107,'Related Worktags'!B:M,9,FALSE),"")</f>
        <v/>
      </c>
      <c r="Q107" s="29" t="str">
        <f>_xlfn.IFNA(VLOOKUP(P107,Crosswalk!$E:$F,2,FALSE),"")</f>
        <v/>
      </c>
      <c r="R107" s="36" t="str">
        <f>_xlfn.IFNA(VLOOKUP(G107,Crosswalk!B:F,4,FALSE),"")</f>
        <v/>
      </c>
      <c r="S107" s="37" t="str">
        <f>_xlfn.IFNA(VLOOKUP(C107,Crosswalk!B:F,5,FALSE),"")</f>
        <v/>
      </c>
      <c r="T107" s="48"/>
    </row>
    <row r="108" spans="1:20" x14ac:dyDescent="0.25">
      <c r="A108" s="14"/>
      <c r="B108" s="23"/>
      <c r="C108" s="15"/>
      <c r="D108" s="23"/>
      <c r="E108" s="24"/>
      <c r="F108" s="16" t="str">
        <f>_xlfn.IFNA(VLOOKUP(C108,Crosswalk!B:C,2,FALSE),"")</f>
        <v/>
      </c>
      <c r="G108" s="20" t="str">
        <f t="shared" si="1"/>
        <v/>
      </c>
      <c r="I108" s="28" t="str">
        <f>_xlfn.IFNA(IF(AND(A108="000000000",LEFT(E108,1)="B"),VLOOKUP(E108,Crosswalk!B:F,4,FALSE),
IF(LEFT(A108,4)="CLUB",VLOOKUP(E108,Crosswalk!B:F,4,FALSE),
IF(RIGHT(A108,5)="FUNDS",VLOOKUP(E108,Crosswalk!B:F,4,FALSE),
IF(RIGHT(A108,5)="STRIN",VLOOKUP(E108,Crosswalk!B:F,4,FALSE),
IF(RIGHT(A108,5)="FACST",VLOOKUP(E108,Crosswalk!B:F,4,FALSE),
IF(RIGHT(A108,5)="OTHER",VLOOKUP(E108,Crosswalk!B:F,4,FALSE),VLOOKUP(A108,Crosswalk!B:F,4,FALSE))))))),"")</f>
        <v/>
      </c>
      <c r="J108" s="29" t="str">
        <f>_xlfn.IFNA(IF(AND(A108="000000000",LEFT(E108,1)="B"),VLOOKUP(E108,Crosswalk!B:F,5,FALSE),
IF(LEFT(A108,4)="CLUB",VLOOKUP(E108,Crosswalk!B:F,5,FALSE),
IF(RIGHT(A108,5)="FUNDS",VLOOKUP(E108,Crosswalk!B:F,5,FALSE),
IF(RIGHT(A108,5)="STRIN",VLOOKUP(E108,Crosswalk!B:F,5,FALSE),
IF(RIGHT(A108,5)="FACST",VLOOKUP(E108,Crosswalk!B:F,5,FALSE),
IF(RIGHT(A108,5)="OTHER",VLOOKUP(E108,Crosswalk!B:F,5,FALSE),VLOOKUP(A108,Crosswalk!B:F,5,FALSE))))))),"")</f>
        <v/>
      </c>
      <c r="K108" s="32" t="str">
        <f>_xlfn.IFNA(VLOOKUP(A108,'Related Worktags'!B:K,10,FALSE),"")</f>
        <v/>
      </c>
      <c r="L108" s="17" t="str">
        <f>_xlfn.IFNA(VLOOKUP(K108,Crosswalk!$E:$F,2,FALSE),"")</f>
        <v/>
      </c>
      <c r="M108" s="18" t="str">
        <f>_xlfn.IFNA(VLOOKUP(I108,'Related Worktags'!B:M,3,FALSE),"")</f>
        <v/>
      </c>
      <c r="N108" s="17" t="str">
        <f>_xlfn.IFNA(VLOOKUP(M108,Crosswalk!$E:$F,2,FALSE),"")</f>
        <v/>
      </c>
      <c r="O108" s="18" t="str">
        <f xml:space="preserve">
IF(E108="Z03TR","FND_11",
IF(E108="Z03UU","FND_10",
IF(E108="Z03UD","FND_10",
IF(E108="Z04PR","FND_03",
IF(E108="Z04UD","FND_05",
IF(E108="Z04UU","FND_05",
IF(E108="Z05TR","FND_07",
IF(E108="Z05PR","FND_06",
IF(E108="Z05UU","FND_08",
IF(E108="Z05UD","FND_09",
IF(E108="Z06UU","FND_10",
IF(E108="Z06TR","FND_11",
IF(E108="Z08UU","FND_16",
IF(E108="20000","FND_02",
IF(E108="70000","FND_15",
IF(LEFT(E108,1)="U","FND_13",
_xlfn.IFNA(VLOOKUP(I108,'Related Worktags'!B:M,4,FALSE),"")))))))))))))))))</f>
        <v/>
      </c>
      <c r="P108" s="17" t="str">
        <f>_xlfn.IFNA(VLOOKUP(I108,'Related Worktags'!B:M,9,FALSE),"")</f>
        <v/>
      </c>
      <c r="Q108" s="29" t="str">
        <f>_xlfn.IFNA(VLOOKUP(P108,Crosswalk!$E:$F,2,FALSE),"")</f>
        <v/>
      </c>
      <c r="R108" s="36" t="str">
        <f>_xlfn.IFNA(VLOOKUP(G108,Crosswalk!B:F,4,FALSE),"")</f>
        <v/>
      </c>
      <c r="S108" s="37" t="str">
        <f>_xlfn.IFNA(VLOOKUP(C108,Crosswalk!B:F,5,FALSE),"")</f>
        <v/>
      </c>
      <c r="T108" s="48"/>
    </row>
    <row r="109" spans="1:20" x14ac:dyDescent="0.25">
      <c r="A109" s="14"/>
      <c r="B109" s="23"/>
      <c r="C109" s="15"/>
      <c r="D109" s="23"/>
      <c r="E109" s="24"/>
      <c r="F109" s="16" t="str">
        <f>_xlfn.IFNA(VLOOKUP(C109,Crosswalk!B:C,2,FALSE),"")</f>
        <v/>
      </c>
      <c r="G109" s="20" t="str">
        <f t="shared" si="1"/>
        <v/>
      </c>
      <c r="I109" s="28" t="str">
        <f>_xlfn.IFNA(IF(AND(A109="000000000",LEFT(E109,1)="B"),VLOOKUP(E109,Crosswalk!B:F,4,FALSE),
IF(LEFT(A109,4)="CLUB",VLOOKUP(E109,Crosswalk!B:F,4,FALSE),
IF(RIGHT(A109,5)="FUNDS",VLOOKUP(E109,Crosswalk!B:F,4,FALSE),
IF(RIGHT(A109,5)="STRIN",VLOOKUP(E109,Crosswalk!B:F,4,FALSE),
IF(RIGHT(A109,5)="FACST",VLOOKUP(E109,Crosswalk!B:F,4,FALSE),
IF(RIGHT(A109,5)="OTHER",VLOOKUP(E109,Crosswalk!B:F,4,FALSE),VLOOKUP(A109,Crosswalk!B:F,4,FALSE))))))),"")</f>
        <v/>
      </c>
      <c r="J109" s="29" t="str">
        <f>_xlfn.IFNA(IF(AND(A109="000000000",LEFT(E109,1)="B"),VLOOKUP(E109,Crosswalk!B:F,5,FALSE),
IF(LEFT(A109,4)="CLUB",VLOOKUP(E109,Crosswalk!B:F,5,FALSE),
IF(RIGHT(A109,5)="FUNDS",VLOOKUP(E109,Crosswalk!B:F,5,FALSE),
IF(RIGHT(A109,5)="STRIN",VLOOKUP(E109,Crosswalk!B:F,5,FALSE),
IF(RIGHT(A109,5)="FACST",VLOOKUP(E109,Crosswalk!B:F,5,FALSE),
IF(RIGHT(A109,5)="OTHER",VLOOKUP(E109,Crosswalk!B:F,5,FALSE),VLOOKUP(A109,Crosswalk!B:F,5,FALSE))))))),"")</f>
        <v/>
      </c>
      <c r="K109" s="32" t="str">
        <f>_xlfn.IFNA(VLOOKUP(A109,'Related Worktags'!B:K,10,FALSE),"")</f>
        <v/>
      </c>
      <c r="L109" s="17" t="str">
        <f>_xlfn.IFNA(VLOOKUP(K109,Crosswalk!$E:$F,2,FALSE),"")</f>
        <v/>
      </c>
      <c r="M109" s="18" t="str">
        <f>_xlfn.IFNA(VLOOKUP(I109,'Related Worktags'!B:M,3,FALSE),"")</f>
        <v/>
      </c>
      <c r="N109" s="17" t="str">
        <f>_xlfn.IFNA(VLOOKUP(M109,Crosswalk!$E:$F,2,FALSE),"")</f>
        <v/>
      </c>
      <c r="O109" s="18" t="str">
        <f xml:space="preserve">
IF(E109="Z03TR","FND_11",
IF(E109="Z03UU","FND_10",
IF(E109="Z03UD","FND_10",
IF(E109="Z04PR","FND_03",
IF(E109="Z04UD","FND_05",
IF(E109="Z04UU","FND_05",
IF(E109="Z05TR","FND_07",
IF(E109="Z05PR","FND_06",
IF(E109="Z05UU","FND_08",
IF(E109="Z05UD","FND_09",
IF(E109="Z06UU","FND_10",
IF(E109="Z06TR","FND_11",
IF(E109="Z08UU","FND_16",
IF(E109="20000","FND_02",
IF(E109="70000","FND_15",
IF(LEFT(E109,1)="U","FND_13",
_xlfn.IFNA(VLOOKUP(I109,'Related Worktags'!B:M,4,FALSE),"")))))))))))))))))</f>
        <v/>
      </c>
      <c r="P109" s="17" t="str">
        <f>_xlfn.IFNA(VLOOKUP(I109,'Related Worktags'!B:M,9,FALSE),"")</f>
        <v/>
      </c>
      <c r="Q109" s="29" t="str">
        <f>_xlfn.IFNA(VLOOKUP(P109,Crosswalk!$E:$F,2,FALSE),"")</f>
        <v/>
      </c>
      <c r="R109" s="36" t="str">
        <f>_xlfn.IFNA(VLOOKUP(G109,Crosswalk!B:F,4,FALSE),"")</f>
        <v/>
      </c>
      <c r="S109" s="37" t="str">
        <f>_xlfn.IFNA(VLOOKUP(C109,Crosswalk!B:F,5,FALSE),"")</f>
        <v/>
      </c>
      <c r="T109" s="48"/>
    </row>
    <row r="110" spans="1:20" x14ac:dyDescent="0.25">
      <c r="A110" s="14"/>
      <c r="B110" s="23"/>
      <c r="C110" s="15"/>
      <c r="D110" s="23"/>
      <c r="E110" s="24"/>
      <c r="F110" s="16" t="str">
        <f>_xlfn.IFNA(VLOOKUP(C110,Crosswalk!B:C,2,FALSE),"")</f>
        <v/>
      </c>
      <c r="G110" s="20" t="str">
        <f t="shared" si="1"/>
        <v/>
      </c>
      <c r="I110" s="28" t="str">
        <f>_xlfn.IFNA(IF(AND(A110="000000000",LEFT(E110,1)="B"),VLOOKUP(E110,Crosswalk!B:F,4,FALSE),
IF(LEFT(A110,4)="CLUB",VLOOKUP(E110,Crosswalk!B:F,4,FALSE),
IF(RIGHT(A110,5)="FUNDS",VLOOKUP(E110,Crosswalk!B:F,4,FALSE),
IF(RIGHT(A110,5)="STRIN",VLOOKUP(E110,Crosswalk!B:F,4,FALSE),
IF(RIGHT(A110,5)="FACST",VLOOKUP(E110,Crosswalk!B:F,4,FALSE),
IF(RIGHT(A110,5)="OTHER",VLOOKUP(E110,Crosswalk!B:F,4,FALSE),VLOOKUP(A110,Crosswalk!B:F,4,FALSE))))))),"")</f>
        <v/>
      </c>
      <c r="J110" s="29" t="str">
        <f>_xlfn.IFNA(IF(AND(A110="000000000",LEFT(E110,1)="B"),VLOOKUP(E110,Crosswalk!B:F,5,FALSE),
IF(LEFT(A110,4)="CLUB",VLOOKUP(E110,Crosswalk!B:F,5,FALSE),
IF(RIGHT(A110,5)="FUNDS",VLOOKUP(E110,Crosswalk!B:F,5,FALSE),
IF(RIGHT(A110,5)="STRIN",VLOOKUP(E110,Crosswalk!B:F,5,FALSE),
IF(RIGHT(A110,5)="FACST",VLOOKUP(E110,Crosswalk!B:F,5,FALSE),
IF(RIGHT(A110,5)="OTHER",VLOOKUP(E110,Crosswalk!B:F,5,FALSE),VLOOKUP(A110,Crosswalk!B:F,5,FALSE))))))),"")</f>
        <v/>
      </c>
      <c r="K110" s="32" t="str">
        <f>_xlfn.IFNA(VLOOKUP(A110,'Related Worktags'!B:K,10,FALSE),"")</f>
        <v/>
      </c>
      <c r="L110" s="17" t="str">
        <f>_xlfn.IFNA(VLOOKUP(K110,Crosswalk!$E:$F,2,FALSE),"")</f>
        <v/>
      </c>
      <c r="M110" s="18" t="str">
        <f>_xlfn.IFNA(VLOOKUP(I110,'Related Worktags'!B:M,3,FALSE),"")</f>
        <v/>
      </c>
      <c r="N110" s="17" t="str">
        <f>_xlfn.IFNA(VLOOKUP(M110,Crosswalk!$E:$F,2,FALSE),"")</f>
        <v/>
      </c>
      <c r="O110" s="18" t="str">
        <f xml:space="preserve">
IF(E110="Z03TR","FND_11",
IF(E110="Z03UU","FND_10",
IF(E110="Z03UD","FND_10",
IF(E110="Z04PR","FND_03",
IF(E110="Z04UD","FND_05",
IF(E110="Z04UU","FND_05",
IF(E110="Z05TR","FND_07",
IF(E110="Z05PR","FND_06",
IF(E110="Z05UU","FND_08",
IF(E110="Z05UD","FND_09",
IF(E110="Z06UU","FND_10",
IF(E110="Z06TR","FND_11",
IF(E110="Z08UU","FND_16",
IF(E110="20000","FND_02",
IF(E110="70000","FND_15",
IF(LEFT(E110,1)="U","FND_13",
_xlfn.IFNA(VLOOKUP(I110,'Related Worktags'!B:M,4,FALSE),"")))))))))))))))))</f>
        <v/>
      </c>
      <c r="P110" s="17" t="str">
        <f>_xlfn.IFNA(VLOOKUP(I110,'Related Worktags'!B:M,9,FALSE),"")</f>
        <v/>
      </c>
      <c r="Q110" s="29" t="str">
        <f>_xlfn.IFNA(VLOOKUP(P110,Crosswalk!$E:$F,2,FALSE),"")</f>
        <v/>
      </c>
      <c r="R110" s="36" t="str">
        <f>_xlfn.IFNA(VLOOKUP(G110,Crosswalk!B:F,4,FALSE),"")</f>
        <v/>
      </c>
      <c r="S110" s="37" t="str">
        <f>_xlfn.IFNA(VLOOKUP(C110,Crosswalk!B:F,5,FALSE),"")</f>
        <v/>
      </c>
      <c r="T110" s="48"/>
    </row>
    <row r="111" spans="1:20" x14ac:dyDescent="0.25">
      <c r="A111" s="14"/>
      <c r="B111" s="23"/>
      <c r="C111" s="15"/>
      <c r="D111" s="23"/>
      <c r="E111" s="24"/>
      <c r="F111" s="16" t="str">
        <f>_xlfn.IFNA(VLOOKUP(C111,Crosswalk!B:C,2,FALSE),"")</f>
        <v/>
      </c>
      <c r="G111" s="20" t="str">
        <f t="shared" si="1"/>
        <v/>
      </c>
      <c r="I111" s="28" t="str">
        <f>_xlfn.IFNA(IF(AND(A111="000000000",LEFT(E111,1)="B"),VLOOKUP(E111,Crosswalk!B:F,4,FALSE),
IF(LEFT(A111,4)="CLUB",VLOOKUP(E111,Crosswalk!B:F,4,FALSE),
IF(RIGHT(A111,5)="FUNDS",VLOOKUP(E111,Crosswalk!B:F,4,FALSE),
IF(RIGHT(A111,5)="STRIN",VLOOKUP(E111,Crosswalk!B:F,4,FALSE),
IF(RIGHT(A111,5)="FACST",VLOOKUP(E111,Crosswalk!B:F,4,FALSE),
IF(RIGHT(A111,5)="OTHER",VLOOKUP(E111,Crosswalk!B:F,4,FALSE),VLOOKUP(A111,Crosswalk!B:F,4,FALSE))))))),"")</f>
        <v/>
      </c>
      <c r="J111" s="29" t="str">
        <f>_xlfn.IFNA(IF(AND(A111="000000000",LEFT(E111,1)="B"),VLOOKUP(E111,Crosswalk!B:F,5,FALSE),
IF(LEFT(A111,4)="CLUB",VLOOKUP(E111,Crosswalk!B:F,5,FALSE),
IF(RIGHT(A111,5)="FUNDS",VLOOKUP(E111,Crosswalk!B:F,5,FALSE),
IF(RIGHT(A111,5)="STRIN",VLOOKUP(E111,Crosswalk!B:F,5,FALSE),
IF(RIGHT(A111,5)="FACST",VLOOKUP(E111,Crosswalk!B:F,5,FALSE),
IF(RIGHT(A111,5)="OTHER",VLOOKUP(E111,Crosswalk!B:F,5,FALSE),VLOOKUP(A111,Crosswalk!B:F,5,FALSE))))))),"")</f>
        <v/>
      </c>
      <c r="K111" s="32" t="str">
        <f>_xlfn.IFNA(VLOOKUP(A111,'Related Worktags'!B:K,10,FALSE),"")</f>
        <v/>
      </c>
      <c r="L111" s="17" t="str">
        <f>_xlfn.IFNA(VLOOKUP(K111,Crosswalk!$E:$F,2,FALSE),"")</f>
        <v/>
      </c>
      <c r="M111" s="18" t="str">
        <f>_xlfn.IFNA(VLOOKUP(I111,'Related Worktags'!B:M,3,FALSE),"")</f>
        <v/>
      </c>
      <c r="N111" s="17" t="str">
        <f>_xlfn.IFNA(VLOOKUP(M111,Crosswalk!$E:$F,2,FALSE),"")</f>
        <v/>
      </c>
      <c r="O111" s="18" t="str">
        <f xml:space="preserve">
IF(E111="Z03TR","FND_11",
IF(E111="Z03UU","FND_10",
IF(E111="Z03UD","FND_10",
IF(E111="Z04PR","FND_03",
IF(E111="Z04UD","FND_05",
IF(E111="Z04UU","FND_05",
IF(E111="Z05TR","FND_07",
IF(E111="Z05PR","FND_06",
IF(E111="Z05UU","FND_08",
IF(E111="Z05UD","FND_09",
IF(E111="Z06UU","FND_10",
IF(E111="Z06TR","FND_11",
IF(E111="Z08UU","FND_16",
IF(E111="20000","FND_02",
IF(E111="70000","FND_15",
IF(LEFT(E111,1)="U","FND_13",
_xlfn.IFNA(VLOOKUP(I111,'Related Worktags'!B:M,4,FALSE),"")))))))))))))))))</f>
        <v/>
      </c>
      <c r="P111" s="17" t="str">
        <f>_xlfn.IFNA(VLOOKUP(I111,'Related Worktags'!B:M,9,FALSE),"")</f>
        <v/>
      </c>
      <c r="Q111" s="29" t="str">
        <f>_xlfn.IFNA(VLOOKUP(P111,Crosswalk!$E:$F,2,FALSE),"")</f>
        <v/>
      </c>
      <c r="R111" s="36" t="str">
        <f>_xlfn.IFNA(VLOOKUP(G111,Crosswalk!B:F,4,FALSE),"")</f>
        <v/>
      </c>
      <c r="S111" s="37" t="str">
        <f>_xlfn.IFNA(VLOOKUP(C111,Crosswalk!B:F,5,FALSE),"")</f>
        <v/>
      </c>
      <c r="T111" s="48"/>
    </row>
    <row r="112" spans="1:20" x14ac:dyDescent="0.25">
      <c r="A112" s="14"/>
      <c r="B112" s="23"/>
      <c r="C112" s="15"/>
      <c r="D112" s="23"/>
      <c r="E112" s="24"/>
      <c r="F112" s="16" t="str">
        <f>_xlfn.IFNA(VLOOKUP(C112,Crosswalk!B:C,2,FALSE),"")</f>
        <v/>
      </c>
      <c r="G112" s="20" t="str">
        <f t="shared" si="1"/>
        <v/>
      </c>
      <c r="I112" s="28" t="str">
        <f>_xlfn.IFNA(IF(AND(A112="000000000",LEFT(E112,1)="B"),VLOOKUP(E112,Crosswalk!B:F,4,FALSE),
IF(LEFT(A112,4)="CLUB",VLOOKUP(E112,Crosswalk!B:F,4,FALSE),
IF(RIGHT(A112,5)="FUNDS",VLOOKUP(E112,Crosswalk!B:F,4,FALSE),
IF(RIGHT(A112,5)="STRIN",VLOOKUP(E112,Crosswalk!B:F,4,FALSE),
IF(RIGHT(A112,5)="FACST",VLOOKUP(E112,Crosswalk!B:F,4,FALSE),
IF(RIGHT(A112,5)="OTHER",VLOOKUP(E112,Crosswalk!B:F,4,FALSE),VLOOKUP(A112,Crosswalk!B:F,4,FALSE))))))),"")</f>
        <v/>
      </c>
      <c r="J112" s="29" t="str">
        <f>_xlfn.IFNA(IF(AND(A112="000000000",LEFT(E112,1)="B"),VLOOKUP(E112,Crosswalk!B:F,5,FALSE),
IF(LEFT(A112,4)="CLUB",VLOOKUP(E112,Crosswalk!B:F,5,FALSE),
IF(RIGHT(A112,5)="FUNDS",VLOOKUP(E112,Crosswalk!B:F,5,FALSE),
IF(RIGHT(A112,5)="STRIN",VLOOKUP(E112,Crosswalk!B:F,5,FALSE),
IF(RIGHT(A112,5)="FACST",VLOOKUP(E112,Crosswalk!B:F,5,FALSE),
IF(RIGHT(A112,5)="OTHER",VLOOKUP(E112,Crosswalk!B:F,5,FALSE),VLOOKUP(A112,Crosswalk!B:F,5,FALSE))))))),"")</f>
        <v/>
      </c>
      <c r="K112" s="32" t="str">
        <f>_xlfn.IFNA(VLOOKUP(A112,'Related Worktags'!B:K,10,FALSE),"")</f>
        <v/>
      </c>
      <c r="L112" s="17" t="str">
        <f>_xlfn.IFNA(VLOOKUP(K112,Crosswalk!$E:$F,2,FALSE),"")</f>
        <v/>
      </c>
      <c r="M112" s="18" t="str">
        <f>_xlfn.IFNA(VLOOKUP(I112,'Related Worktags'!B:M,3,FALSE),"")</f>
        <v/>
      </c>
      <c r="N112" s="17" t="str">
        <f>_xlfn.IFNA(VLOOKUP(M112,Crosswalk!$E:$F,2,FALSE),"")</f>
        <v/>
      </c>
      <c r="O112" s="18" t="str">
        <f xml:space="preserve">
IF(E112="Z03TR","FND_11",
IF(E112="Z03UU","FND_10",
IF(E112="Z03UD","FND_10",
IF(E112="Z04PR","FND_03",
IF(E112="Z04UD","FND_05",
IF(E112="Z04UU","FND_05",
IF(E112="Z05TR","FND_07",
IF(E112="Z05PR","FND_06",
IF(E112="Z05UU","FND_08",
IF(E112="Z05UD","FND_09",
IF(E112="Z06UU","FND_10",
IF(E112="Z06TR","FND_11",
IF(E112="Z08UU","FND_16",
IF(E112="20000","FND_02",
IF(E112="70000","FND_15",
IF(LEFT(E112,1)="U","FND_13",
_xlfn.IFNA(VLOOKUP(I112,'Related Worktags'!B:M,4,FALSE),"")))))))))))))))))</f>
        <v/>
      </c>
      <c r="P112" s="17" t="str">
        <f>_xlfn.IFNA(VLOOKUP(I112,'Related Worktags'!B:M,9,FALSE),"")</f>
        <v/>
      </c>
      <c r="Q112" s="29" t="str">
        <f>_xlfn.IFNA(VLOOKUP(P112,Crosswalk!$E:$F,2,FALSE),"")</f>
        <v/>
      </c>
      <c r="R112" s="36" t="str">
        <f>_xlfn.IFNA(VLOOKUP(G112,Crosswalk!B:F,4,FALSE),"")</f>
        <v/>
      </c>
      <c r="S112" s="37" t="str">
        <f>_xlfn.IFNA(VLOOKUP(C112,Crosswalk!B:F,5,FALSE),"")</f>
        <v/>
      </c>
      <c r="T112" s="48"/>
    </row>
    <row r="113" spans="1:20" x14ac:dyDescent="0.25">
      <c r="A113" s="14"/>
      <c r="B113" s="23"/>
      <c r="C113" s="15"/>
      <c r="D113" s="23"/>
      <c r="E113" s="24"/>
      <c r="F113" s="16" t="str">
        <f>_xlfn.IFNA(VLOOKUP(C113,Crosswalk!B:C,2,FALSE),"")</f>
        <v/>
      </c>
      <c r="G113" s="20" t="str">
        <f t="shared" si="1"/>
        <v/>
      </c>
      <c r="I113" s="28" t="str">
        <f>_xlfn.IFNA(IF(AND(A113="000000000",LEFT(E113,1)="B"),VLOOKUP(E113,Crosswalk!B:F,4,FALSE),
IF(LEFT(A113,4)="CLUB",VLOOKUP(E113,Crosswalk!B:F,4,FALSE),
IF(RIGHT(A113,5)="FUNDS",VLOOKUP(E113,Crosswalk!B:F,4,FALSE),
IF(RIGHT(A113,5)="STRIN",VLOOKUP(E113,Crosswalk!B:F,4,FALSE),
IF(RIGHT(A113,5)="FACST",VLOOKUP(E113,Crosswalk!B:F,4,FALSE),
IF(RIGHT(A113,5)="OTHER",VLOOKUP(E113,Crosswalk!B:F,4,FALSE),VLOOKUP(A113,Crosswalk!B:F,4,FALSE))))))),"")</f>
        <v/>
      </c>
      <c r="J113" s="29" t="str">
        <f>_xlfn.IFNA(IF(AND(A113="000000000",LEFT(E113,1)="B"),VLOOKUP(E113,Crosswalk!B:F,5,FALSE),
IF(LEFT(A113,4)="CLUB",VLOOKUP(E113,Crosswalk!B:F,5,FALSE),
IF(RIGHT(A113,5)="FUNDS",VLOOKUP(E113,Crosswalk!B:F,5,FALSE),
IF(RIGHT(A113,5)="STRIN",VLOOKUP(E113,Crosswalk!B:F,5,FALSE),
IF(RIGHT(A113,5)="FACST",VLOOKUP(E113,Crosswalk!B:F,5,FALSE),
IF(RIGHT(A113,5)="OTHER",VLOOKUP(E113,Crosswalk!B:F,5,FALSE),VLOOKUP(A113,Crosswalk!B:F,5,FALSE))))))),"")</f>
        <v/>
      </c>
      <c r="K113" s="32" t="str">
        <f>_xlfn.IFNA(VLOOKUP(A113,'Related Worktags'!B:K,10,FALSE),"")</f>
        <v/>
      </c>
      <c r="L113" s="17" t="str">
        <f>_xlfn.IFNA(VLOOKUP(K113,Crosswalk!$E:$F,2,FALSE),"")</f>
        <v/>
      </c>
      <c r="M113" s="18" t="str">
        <f>_xlfn.IFNA(VLOOKUP(I113,'Related Worktags'!B:M,3,FALSE),"")</f>
        <v/>
      </c>
      <c r="N113" s="17" t="str">
        <f>_xlfn.IFNA(VLOOKUP(M113,Crosswalk!$E:$F,2,FALSE),"")</f>
        <v/>
      </c>
      <c r="O113" s="18" t="str">
        <f xml:space="preserve">
IF(E113="Z03TR","FND_11",
IF(E113="Z03UU","FND_10",
IF(E113="Z03UD","FND_10",
IF(E113="Z04PR","FND_03",
IF(E113="Z04UD","FND_05",
IF(E113="Z04UU","FND_05",
IF(E113="Z05TR","FND_07",
IF(E113="Z05PR","FND_06",
IF(E113="Z05UU","FND_08",
IF(E113="Z05UD","FND_09",
IF(E113="Z06UU","FND_10",
IF(E113="Z06TR","FND_11",
IF(E113="Z08UU","FND_16",
IF(E113="20000","FND_02",
IF(E113="70000","FND_15",
IF(LEFT(E113,1)="U","FND_13",
_xlfn.IFNA(VLOOKUP(I113,'Related Worktags'!B:M,4,FALSE),"")))))))))))))))))</f>
        <v/>
      </c>
      <c r="P113" s="17" t="str">
        <f>_xlfn.IFNA(VLOOKUP(I113,'Related Worktags'!B:M,9,FALSE),"")</f>
        <v/>
      </c>
      <c r="Q113" s="29" t="str">
        <f>_xlfn.IFNA(VLOOKUP(P113,Crosswalk!$E:$F,2,FALSE),"")</f>
        <v/>
      </c>
      <c r="R113" s="36" t="str">
        <f>_xlfn.IFNA(VLOOKUP(G113,Crosswalk!B:F,4,FALSE),"")</f>
        <v/>
      </c>
      <c r="S113" s="37" t="str">
        <f>_xlfn.IFNA(VLOOKUP(C113,Crosswalk!B:F,5,FALSE),"")</f>
        <v/>
      </c>
      <c r="T113" s="48"/>
    </row>
    <row r="114" spans="1:20" x14ac:dyDescent="0.25">
      <c r="A114" s="14"/>
      <c r="B114" s="23"/>
      <c r="C114" s="15"/>
      <c r="D114" s="23"/>
      <c r="E114" s="24"/>
      <c r="F114" s="16" t="str">
        <f>_xlfn.IFNA(VLOOKUP(C114,Crosswalk!B:C,2,FALSE),"")</f>
        <v/>
      </c>
      <c r="G114" s="20" t="str">
        <f t="shared" si="1"/>
        <v/>
      </c>
      <c r="I114" s="28" t="str">
        <f>_xlfn.IFNA(IF(AND(A114="000000000",LEFT(E114,1)="B"),VLOOKUP(E114,Crosswalk!B:F,4,FALSE),
IF(LEFT(A114,4)="CLUB",VLOOKUP(E114,Crosswalk!B:F,4,FALSE),
IF(RIGHT(A114,5)="FUNDS",VLOOKUP(E114,Crosswalk!B:F,4,FALSE),
IF(RIGHT(A114,5)="STRIN",VLOOKUP(E114,Crosswalk!B:F,4,FALSE),
IF(RIGHT(A114,5)="FACST",VLOOKUP(E114,Crosswalk!B:F,4,FALSE),
IF(RIGHT(A114,5)="OTHER",VLOOKUP(E114,Crosswalk!B:F,4,FALSE),VLOOKUP(A114,Crosswalk!B:F,4,FALSE))))))),"")</f>
        <v/>
      </c>
      <c r="J114" s="29" t="str">
        <f>_xlfn.IFNA(IF(AND(A114="000000000",LEFT(E114,1)="B"),VLOOKUP(E114,Crosswalk!B:F,5,FALSE),
IF(LEFT(A114,4)="CLUB",VLOOKUP(E114,Crosswalk!B:F,5,FALSE),
IF(RIGHT(A114,5)="FUNDS",VLOOKUP(E114,Crosswalk!B:F,5,FALSE),
IF(RIGHT(A114,5)="STRIN",VLOOKUP(E114,Crosswalk!B:F,5,FALSE),
IF(RIGHT(A114,5)="FACST",VLOOKUP(E114,Crosswalk!B:F,5,FALSE),
IF(RIGHT(A114,5)="OTHER",VLOOKUP(E114,Crosswalk!B:F,5,FALSE),VLOOKUP(A114,Crosswalk!B:F,5,FALSE))))))),"")</f>
        <v/>
      </c>
      <c r="K114" s="32" t="str">
        <f>_xlfn.IFNA(VLOOKUP(A114,'Related Worktags'!B:K,10,FALSE),"")</f>
        <v/>
      </c>
      <c r="L114" s="17" t="str">
        <f>_xlfn.IFNA(VLOOKUP(K114,Crosswalk!$E:$F,2,FALSE),"")</f>
        <v/>
      </c>
      <c r="M114" s="18" t="str">
        <f>_xlfn.IFNA(VLOOKUP(I114,'Related Worktags'!B:M,3,FALSE),"")</f>
        <v/>
      </c>
      <c r="N114" s="17" t="str">
        <f>_xlfn.IFNA(VLOOKUP(M114,Crosswalk!$E:$F,2,FALSE),"")</f>
        <v/>
      </c>
      <c r="O114" s="18" t="str">
        <f xml:space="preserve">
IF(E114="Z03TR","FND_11",
IF(E114="Z03UU","FND_10",
IF(E114="Z03UD","FND_10",
IF(E114="Z04PR","FND_03",
IF(E114="Z04UD","FND_05",
IF(E114="Z04UU","FND_05",
IF(E114="Z05TR","FND_07",
IF(E114="Z05PR","FND_06",
IF(E114="Z05UU","FND_08",
IF(E114="Z05UD","FND_09",
IF(E114="Z06UU","FND_10",
IF(E114="Z06TR","FND_11",
IF(E114="Z08UU","FND_16",
IF(E114="20000","FND_02",
IF(E114="70000","FND_15",
IF(LEFT(E114,1)="U","FND_13",
_xlfn.IFNA(VLOOKUP(I114,'Related Worktags'!B:M,4,FALSE),"")))))))))))))))))</f>
        <v/>
      </c>
      <c r="P114" s="17" t="str">
        <f>_xlfn.IFNA(VLOOKUP(I114,'Related Worktags'!B:M,9,FALSE),"")</f>
        <v/>
      </c>
      <c r="Q114" s="29" t="str">
        <f>_xlfn.IFNA(VLOOKUP(P114,Crosswalk!$E:$F,2,FALSE),"")</f>
        <v/>
      </c>
      <c r="R114" s="36" t="str">
        <f>_xlfn.IFNA(VLOOKUP(G114,Crosswalk!B:F,4,FALSE),"")</f>
        <v/>
      </c>
      <c r="S114" s="37" t="str">
        <f>_xlfn.IFNA(VLOOKUP(C114,Crosswalk!B:F,5,FALSE),"")</f>
        <v/>
      </c>
      <c r="T114" s="48"/>
    </row>
    <row r="115" spans="1:20" x14ac:dyDescent="0.25">
      <c r="A115" s="14"/>
      <c r="B115" s="23"/>
      <c r="C115" s="15"/>
      <c r="D115" s="23"/>
      <c r="E115" s="24"/>
      <c r="F115" s="16" t="str">
        <f>_xlfn.IFNA(VLOOKUP(C115,Crosswalk!B:C,2,FALSE),"")</f>
        <v/>
      </c>
      <c r="G115" s="20" t="str">
        <f t="shared" si="1"/>
        <v/>
      </c>
      <c r="I115" s="28" t="str">
        <f>_xlfn.IFNA(IF(AND(A115="000000000",LEFT(E115,1)="B"),VLOOKUP(E115,Crosswalk!B:F,4,FALSE),
IF(LEFT(A115,4)="CLUB",VLOOKUP(E115,Crosswalk!B:F,4,FALSE),
IF(RIGHT(A115,5)="FUNDS",VLOOKUP(E115,Crosswalk!B:F,4,FALSE),
IF(RIGHT(A115,5)="STRIN",VLOOKUP(E115,Crosswalk!B:F,4,FALSE),
IF(RIGHT(A115,5)="FACST",VLOOKUP(E115,Crosswalk!B:F,4,FALSE),
IF(RIGHT(A115,5)="OTHER",VLOOKUP(E115,Crosswalk!B:F,4,FALSE),VLOOKUP(A115,Crosswalk!B:F,4,FALSE))))))),"")</f>
        <v/>
      </c>
      <c r="J115" s="29" t="str">
        <f>_xlfn.IFNA(IF(AND(A115="000000000",LEFT(E115,1)="B"),VLOOKUP(E115,Crosswalk!B:F,5,FALSE),
IF(LEFT(A115,4)="CLUB",VLOOKUP(E115,Crosswalk!B:F,5,FALSE),
IF(RIGHT(A115,5)="FUNDS",VLOOKUP(E115,Crosswalk!B:F,5,FALSE),
IF(RIGHT(A115,5)="STRIN",VLOOKUP(E115,Crosswalk!B:F,5,FALSE),
IF(RIGHT(A115,5)="FACST",VLOOKUP(E115,Crosswalk!B:F,5,FALSE),
IF(RIGHT(A115,5)="OTHER",VLOOKUP(E115,Crosswalk!B:F,5,FALSE),VLOOKUP(A115,Crosswalk!B:F,5,FALSE))))))),"")</f>
        <v/>
      </c>
      <c r="K115" s="32" t="str">
        <f>_xlfn.IFNA(VLOOKUP(A115,'Related Worktags'!B:K,10,FALSE),"")</f>
        <v/>
      </c>
      <c r="L115" s="17" t="str">
        <f>_xlfn.IFNA(VLOOKUP(K115,Crosswalk!$E:$F,2,FALSE),"")</f>
        <v/>
      </c>
      <c r="M115" s="18" t="str">
        <f>_xlfn.IFNA(VLOOKUP(I115,'Related Worktags'!B:M,3,FALSE),"")</f>
        <v/>
      </c>
      <c r="N115" s="17" t="str">
        <f>_xlfn.IFNA(VLOOKUP(M115,Crosswalk!$E:$F,2,FALSE),"")</f>
        <v/>
      </c>
      <c r="O115" s="18" t="str">
        <f xml:space="preserve">
IF(E115="Z03TR","FND_11",
IF(E115="Z03UU","FND_10",
IF(E115="Z03UD","FND_10",
IF(E115="Z04PR","FND_03",
IF(E115="Z04UD","FND_05",
IF(E115="Z04UU","FND_05",
IF(E115="Z05TR","FND_07",
IF(E115="Z05PR","FND_06",
IF(E115="Z05UU","FND_08",
IF(E115="Z05UD","FND_09",
IF(E115="Z06UU","FND_10",
IF(E115="Z06TR","FND_11",
IF(E115="Z08UU","FND_16",
IF(E115="20000","FND_02",
IF(E115="70000","FND_15",
IF(LEFT(E115,1)="U","FND_13",
_xlfn.IFNA(VLOOKUP(I115,'Related Worktags'!B:M,4,FALSE),"")))))))))))))))))</f>
        <v/>
      </c>
      <c r="P115" s="17" t="str">
        <f>_xlfn.IFNA(VLOOKUP(I115,'Related Worktags'!B:M,9,FALSE),"")</f>
        <v/>
      </c>
      <c r="Q115" s="29" t="str">
        <f>_xlfn.IFNA(VLOOKUP(P115,Crosswalk!$E:$F,2,FALSE),"")</f>
        <v/>
      </c>
      <c r="R115" s="36" t="str">
        <f>_xlfn.IFNA(VLOOKUP(G115,Crosswalk!B:F,4,FALSE),"")</f>
        <v/>
      </c>
      <c r="S115" s="37" t="str">
        <f>_xlfn.IFNA(VLOOKUP(C115,Crosswalk!B:F,5,FALSE),"")</f>
        <v/>
      </c>
      <c r="T115" s="48"/>
    </row>
    <row r="116" spans="1:20" x14ac:dyDescent="0.25">
      <c r="A116" s="14"/>
      <c r="B116" s="23"/>
      <c r="C116" s="15"/>
      <c r="D116" s="23"/>
      <c r="E116" s="24"/>
      <c r="F116" s="16" t="str">
        <f>_xlfn.IFNA(VLOOKUP(C116,Crosswalk!B:C,2,FALSE),"")</f>
        <v/>
      </c>
      <c r="G116" s="20" t="str">
        <f t="shared" si="1"/>
        <v/>
      </c>
      <c r="I116" s="28" t="str">
        <f>_xlfn.IFNA(IF(AND(A116="000000000",LEFT(E116,1)="B"),VLOOKUP(E116,Crosswalk!B:F,4,FALSE),
IF(LEFT(A116,4)="CLUB",VLOOKUP(E116,Crosswalk!B:F,4,FALSE),
IF(RIGHT(A116,5)="FUNDS",VLOOKUP(E116,Crosswalk!B:F,4,FALSE),
IF(RIGHT(A116,5)="STRIN",VLOOKUP(E116,Crosswalk!B:F,4,FALSE),
IF(RIGHT(A116,5)="FACST",VLOOKUP(E116,Crosswalk!B:F,4,FALSE),
IF(RIGHT(A116,5)="OTHER",VLOOKUP(E116,Crosswalk!B:F,4,FALSE),VLOOKUP(A116,Crosswalk!B:F,4,FALSE))))))),"")</f>
        <v/>
      </c>
      <c r="J116" s="29" t="str">
        <f>_xlfn.IFNA(IF(AND(A116="000000000",LEFT(E116,1)="B"),VLOOKUP(E116,Crosswalk!B:F,5,FALSE),
IF(LEFT(A116,4)="CLUB",VLOOKUP(E116,Crosswalk!B:F,5,FALSE),
IF(RIGHT(A116,5)="FUNDS",VLOOKUP(E116,Crosswalk!B:F,5,FALSE),
IF(RIGHT(A116,5)="STRIN",VLOOKUP(E116,Crosswalk!B:F,5,FALSE),
IF(RIGHT(A116,5)="FACST",VLOOKUP(E116,Crosswalk!B:F,5,FALSE),
IF(RIGHT(A116,5)="OTHER",VLOOKUP(E116,Crosswalk!B:F,5,FALSE),VLOOKUP(A116,Crosswalk!B:F,5,FALSE))))))),"")</f>
        <v/>
      </c>
      <c r="K116" s="32" t="str">
        <f>_xlfn.IFNA(VLOOKUP(A116,'Related Worktags'!B:K,10,FALSE),"")</f>
        <v/>
      </c>
      <c r="L116" s="17" t="str">
        <f>_xlfn.IFNA(VLOOKUP(K116,Crosswalk!$E:$F,2,FALSE),"")</f>
        <v/>
      </c>
      <c r="M116" s="18" t="str">
        <f>_xlfn.IFNA(VLOOKUP(I116,'Related Worktags'!B:M,3,FALSE),"")</f>
        <v/>
      </c>
      <c r="N116" s="17" t="str">
        <f>_xlfn.IFNA(VLOOKUP(M116,Crosswalk!$E:$F,2,FALSE),"")</f>
        <v/>
      </c>
      <c r="O116" s="18" t="str">
        <f xml:space="preserve">
IF(E116="Z03TR","FND_11",
IF(E116="Z03UU","FND_10",
IF(E116="Z03UD","FND_10",
IF(E116="Z04PR","FND_03",
IF(E116="Z04UD","FND_05",
IF(E116="Z04UU","FND_05",
IF(E116="Z05TR","FND_07",
IF(E116="Z05PR","FND_06",
IF(E116="Z05UU","FND_08",
IF(E116="Z05UD","FND_09",
IF(E116="Z06UU","FND_10",
IF(E116="Z06TR","FND_11",
IF(E116="Z08UU","FND_16",
IF(E116="20000","FND_02",
IF(E116="70000","FND_15",
IF(LEFT(E116,1)="U","FND_13",
_xlfn.IFNA(VLOOKUP(I116,'Related Worktags'!B:M,4,FALSE),"")))))))))))))))))</f>
        <v/>
      </c>
      <c r="P116" s="17" t="str">
        <f>_xlfn.IFNA(VLOOKUP(I116,'Related Worktags'!B:M,9,FALSE),"")</f>
        <v/>
      </c>
      <c r="Q116" s="29" t="str">
        <f>_xlfn.IFNA(VLOOKUP(P116,Crosswalk!$E:$F,2,FALSE),"")</f>
        <v/>
      </c>
      <c r="R116" s="36" t="str">
        <f>_xlfn.IFNA(VLOOKUP(G116,Crosswalk!B:F,4,FALSE),"")</f>
        <v/>
      </c>
      <c r="S116" s="37" t="str">
        <f>_xlfn.IFNA(VLOOKUP(C116,Crosswalk!B:F,5,FALSE),"")</f>
        <v/>
      </c>
      <c r="T116" s="48"/>
    </row>
    <row r="117" spans="1:20" x14ac:dyDescent="0.25">
      <c r="A117" s="14"/>
      <c r="B117" s="23"/>
      <c r="C117" s="15"/>
      <c r="D117" s="23"/>
      <c r="E117" s="24"/>
      <c r="F117" s="16" t="str">
        <f>_xlfn.IFNA(VLOOKUP(C117,Crosswalk!B:C,2,FALSE),"")</f>
        <v/>
      </c>
      <c r="G117" s="20" t="str">
        <f t="shared" si="1"/>
        <v/>
      </c>
      <c r="I117" s="28" t="str">
        <f>_xlfn.IFNA(IF(AND(A117="000000000",LEFT(E117,1)="B"),VLOOKUP(E117,Crosswalk!B:F,4,FALSE),
IF(LEFT(A117,4)="CLUB",VLOOKUP(E117,Crosswalk!B:F,4,FALSE),
IF(RIGHT(A117,5)="FUNDS",VLOOKUP(E117,Crosswalk!B:F,4,FALSE),
IF(RIGHT(A117,5)="STRIN",VLOOKUP(E117,Crosswalk!B:F,4,FALSE),
IF(RIGHT(A117,5)="FACST",VLOOKUP(E117,Crosswalk!B:F,4,FALSE),
IF(RIGHT(A117,5)="OTHER",VLOOKUP(E117,Crosswalk!B:F,4,FALSE),VLOOKUP(A117,Crosswalk!B:F,4,FALSE))))))),"")</f>
        <v/>
      </c>
      <c r="J117" s="29" t="str">
        <f>_xlfn.IFNA(IF(AND(A117="000000000",LEFT(E117,1)="B"),VLOOKUP(E117,Crosswalk!B:F,5,FALSE),
IF(LEFT(A117,4)="CLUB",VLOOKUP(E117,Crosswalk!B:F,5,FALSE),
IF(RIGHT(A117,5)="FUNDS",VLOOKUP(E117,Crosswalk!B:F,5,FALSE),
IF(RIGHT(A117,5)="STRIN",VLOOKUP(E117,Crosswalk!B:F,5,FALSE),
IF(RIGHT(A117,5)="FACST",VLOOKUP(E117,Crosswalk!B:F,5,FALSE),
IF(RIGHT(A117,5)="OTHER",VLOOKUP(E117,Crosswalk!B:F,5,FALSE),VLOOKUP(A117,Crosswalk!B:F,5,FALSE))))))),"")</f>
        <v/>
      </c>
      <c r="K117" s="32" t="str">
        <f>_xlfn.IFNA(VLOOKUP(A117,'Related Worktags'!B:K,10,FALSE),"")</f>
        <v/>
      </c>
      <c r="L117" s="17" t="str">
        <f>_xlfn.IFNA(VLOOKUP(K117,Crosswalk!$E:$F,2,FALSE),"")</f>
        <v/>
      </c>
      <c r="M117" s="18" t="str">
        <f>_xlfn.IFNA(VLOOKUP(I117,'Related Worktags'!B:M,3,FALSE),"")</f>
        <v/>
      </c>
      <c r="N117" s="17" t="str">
        <f>_xlfn.IFNA(VLOOKUP(M117,Crosswalk!$E:$F,2,FALSE),"")</f>
        <v/>
      </c>
      <c r="O117" s="18" t="str">
        <f xml:space="preserve">
IF(E117="Z03TR","FND_11",
IF(E117="Z03UU","FND_10",
IF(E117="Z03UD","FND_10",
IF(E117="Z04PR","FND_03",
IF(E117="Z04UD","FND_05",
IF(E117="Z04UU","FND_05",
IF(E117="Z05TR","FND_07",
IF(E117="Z05PR","FND_06",
IF(E117="Z05UU","FND_08",
IF(E117="Z05UD","FND_09",
IF(E117="Z06UU","FND_10",
IF(E117="Z06TR","FND_11",
IF(E117="Z08UU","FND_16",
IF(E117="20000","FND_02",
IF(E117="70000","FND_15",
IF(LEFT(E117,1)="U","FND_13",
_xlfn.IFNA(VLOOKUP(I117,'Related Worktags'!B:M,4,FALSE),"")))))))))))))))))</f>
        <v/>
      </c>
      <c r="P117" s="17" t="str">
        <f>_xlfn.IFNA(VLOOKUP(I117,'Related Worktags'!B:M,9,FALSE),"")</f>
        <v/>
      </c>
      <c r="Q117" s="29" t="str">
        <f>_xlfn.IFNA(VLOOKUP(P117,Crosswalk!$E:$F,2,FALSE),"")</f>
        <v/>
      </c>
      <c r="R117" s="36" t="str">
        <f>_xlfn.IFNA(VLOOKUP(G117,Crosswalk!B:F,4,FALSE),"")</f>
        <v/>
      </c>
      <c r="S117" s="37" t="str">
        <f>_xlfn.IFNA(VLOOKUP(C117,Crosswalk!B:F,5,FALSE),"")</f>
        <v/>
      </c>
      <c r="T117" s="48"/>
    </row>
    <row r="118" spans="1:20" x14ac:dyDescent="0.25">
      <c r="A118" s="14"/>
      <c r="B118" s="23"/>
      <c r="C118" s="15"/>
      <c r="D118" s="23"/>
      <c r="E118" s="24"/>
      <c r="F118" s="16" t="str">
        <f>_xlfn.IFNA(VLOOKUP(C118,Crosswalk!B:C,2,FALSE),"")</f>
        <v/>
      </c>
      <c r="G118" s="20" t="str">
        <f t="shared" si="1"/>
        <v/>
      </c>
      <c r="I118" s="28" t="str">
        <f>_xlfn.IFNA(IF(AND(A118="000000000",LEFT(E118,1)="B"),VLOOKUP(E118,Crosswalk!B:F,4,FALSE),
IF(LEFT(A118,4)="CLUB",VLOOKUP(E118,Crosswalk!B:F,4,FALSE),
IF(RIGHT(A118,5)="FUNDS",VLOOKUP(E118,Crosswalk!B:F,4,FALSE),
IF(RIGHT(A118,5)="STRIN",VLOOKUP(E118,Crosswalk!B:F,4,FALSE),
IF(RIGHT(A118,5)="FACST",VLOOKUP(E118,Crosswalk!B:F,4,FALSE),
IF(RIGHT(A118,5)="OTHER",VLOOKUP(E118,Crosswalk!B:F,4,FALSE),VLOOKUP(A118,Crosswalk!B:F,4,FALSE))))))),"")</f>
        <v/>
      </c>
      <c r="J118" s="29" t="str">
        <f>_xlfn.IFNA(IF(AND(A118="000000000",LEFT(E118,1)="B"),VLOOKUP(E118,Crosswalk!B:F,5,FALSE),
IF(LEFT(A118,4)="CLUB",VLOOKUP(E118,Crosswalk!B:F,5,FALSE),
IF(RIGHT(A118,5)="FUNDS",VLOOKUP(E118,Crosswalk!B:F,5,FALSE),
IF(RIGHT(A118,5)="STRIN",VLOOKUP(E118,Crosswalk!B:F,5,FALSE),
IF(RIGHT(A118,5)="FACST",VLOOKUP(E118,Crosswalk!B:F,5,FALSE),
IF(RIGHT(A118,5)="OTHER",VLOOKUP(E118,Crosswalk!B:F,5,FALSE),VLOOKUP(A118,Crosswalk!B:F,5,FALSE))))))),"")</f>
        <v/>
      </c>
      <c r="K118" s="32" t="str">
        <f>_xlfn.IFNA(VLOOKUP(A118,'Related Worktags'!B:K,10,FALSE),"")</f>
        <v/>
      </c>
      <c r="L118" s="17" t="str">
        <f>_xlfn.IFNA(VLOOKUP(K118,Crosswalk!$E:$F,2,FALSE),"")</f>
        <v/>
      </c>
      <c r="M118" s="18" t="str">
        <f>_xlfn.IFNA(VLOOKUP(I118,'Related Worktags'!B:M,3,FALSE),"")</f>
        <v/>
      </c>
      <c r="N118" s="17" t="str">
        <f>_xlfn.IFNA(VLOOKUP(M118,Crosswalk!$E:$F,2,FALSE),"")</f>
        <v/>
      </c>
      <c r="O118" s="18" t="str">
        <f xml:space="preserve">
IF(E118="Z03TR","FND_11",
IF(E118="Z03UU","FND_10",
IF(E118="Z03UD","FND_10",
IF(E118="Z04PR","FND_03",
IF(E118="Z04UD","FND_05",
IF(E118="Z04UU","FND_05",
IF(E118="Z05TR","FND_07",
IF(E118="Z05PR","FND_06",
IF(E118="Z05UU","FND_08",
IF(E118="Z05UD","FND_09",
IF(E118="Z06UU","FND_10",
IF(E118="Z06TR","FND_11",
IF(E118="Z08UU","FND_16",
IF(E118="20000","FND_02",
IF(E118="70000","FND_15",
IF(LEFT(E118,1)="U","FND_13",
_xlfn.IFNA(VLOOKUP(I118,'Related Worktags'!B:M,4,FALSE),"")))))))))))))))))</f>
        <v/>
      </c>
      <c r="P118" s="17" t="str">
        <f>_xlfn.IFNA(VLOOKUP(I118,'Related Worktags'!B:M,9,FALSE),"")</f>
        <v/>
      </c>
      <c r="Q118" s="29" t="str">
        <f>_xlfn.IFNA(VLOOKUP(P118,Crosswalk!$E:$F,2,FALSE),"")</f>
        <v/>
      </c>
      <c r="R118" s="36" t="str">
        <f>_xlfn.IFNA(VLOOKUP(G118,Crosswalk!B:F,4,FALSE),"")</f>
        <v/>
      </c>
      <c r="S118" s="37" t="str">
        <f>_xlfn.IFNA(VLOOKUP(C118,Crosswalk!B:F,5,FALSE),"")</f>
        <v/>
      </c>
      <c r="T118" s="48"/>
    </row>
    <row r="119" spans="1:20" x14ac:dyDescent="0.25">
      <c r="A119" s="14"/>
      <c r="B119" s="23"/>
      <c r="C119" s="15"/>
      <c r="D119" s="23"/>
      <c r="E119" s="24"/>
      <c r="F119" s="16" t="str">
        <f>_xlfn.IFNA(VLOOKUP(C119,Crosswalk!B:C,2,FALSE),"")</f>
        <v/>
      </c>
      <c r="G119" s="20" t="str">
        <f t="shared" si="1"/>
        <v/>
      </c>
      <c r="I119" s="28" t="str">
        <f>_xlfn.IFNA(IF(AND(A119="000000000",LEFT(E119,1)="B"),VLOOKUP(E119,Crosswalk!B:F,4,FALSE),
IF(LEFT(A119,4)="CLUB",VLOOKUP(E119,Crosswalk!B:F,4,FALSE),
IF(RIGHT(A119,5)="FUNDS",VLOOKUP(E119,Crosswalk!B:F,4,FALSE),
IF(RIGHT(A119,5)="STRIN",VLOOKUP(E119,Crosswalk!B:F,4,FALSE),
IF(RIGHT(A119,5)="FACST",VLOOKUP(E119,Crosswalk!B:F,4,FALSE),
IF(RIGHT(A119,5)="OTHER",VLOOKUP(E119,Crosswalk!B:F,4,FALSE),VLOOKUP(A119,Crosswalk!B:F,4,FALSE))))))),"")</f>
        <v/>
      </c>
      <c r="J119" s="29" t="str">
        <f>_xlfn.IFNA(IF(AND(A119="000000000",LEFT(E119,1)="B"),VLOOKUP(E119,Crosswalk!B:F,5,FALSE),
IF(LEFT(A119,4)="CLUB",VLOOKUP(E119,Crosswalk!B:F,5,FALSE),
IF(RIGHT(A119,5)="FUNDS",VLOOKUP(E119,Crosswalk!B:F,5,FALSE),
IF(RIGHT(A119,5)="STRIN",VLOOKUP(E119,Crosswalk!B:F,5,FALSE),
IF(RIGHT(A119,5)="FACST",VLOOKUP(E119,Crosswalk!B:F,5,FALSE),
IF(RIGHT(A119,5)="OTHER",VLOOKUP(E119,Crosswalk!B:F,5,FALSE),VLOOKUP(A119,Crosswalk!B:F,5,FALSE))))))),"")</f>
        <v/>
      </c>
      <c r="K119" s="32" t="str">
        <f>_xlfn.IFNA(VLOOKUP(A119,'Related Worktags'!B:K,10,FALSE),"")</f>
        <v/>
      </c>
      <c r="L119" s="17" t="str">
        <f>_xlfn.IFNA(VLOOKUP(K119,Crosswalk!$E:$F,2,FALSE),"")</f>
        <v/>
      </c>
      <c r="M119" s="18" t="str">
        <f>_xlfn.IFNA(VLOOKUP(I119,'Related Worktags'!B:M,3,FALSE),"")</f>
        <v/>
      </c>
      <c r="N119" s="17" t="str">
        <f>_xlfn.IFNA(VLOOKUP(M119,Crosswalk!$E:$F,2,FALSE),"")</f>
        <v/>
      </c>
      <c r="O119" s="18" t="str">
        <f xml:space="preserve">
IF(E119="Z03TR","FND_11",
IF(E119="Z03UU","FND_10",
IF(E119="Z03UD","FND_10",
IF(E119="Z04PR","FND_03",
IF(E119="Z04UD","FND_05",
IF(E119="Z04UU","FND_05",
IF(E119="Z05TR","FND_07",
IF(E119="Z05PR","FND_06",
IF(E119="Z05UU","FND_08",
IF(E119="Z05UD","FND_09",
IF(E119="Z06UU","FND_10",
IF(E119="Z06TR","FND_11",
IF(E119="Z08UU","FND_16",
IF(E119="20000","FND_02",
IF(E119="70000","FND_15",
IF(LEFT(E119,1)="U","FND_13",
_xlfn.IFNA(VLOOKUP(I119,'Related Worktags'!B:M,4,FALSE),"")))))))))))))))))</f>
        <v/>
      </c>
      <c r="P119" s="17" t="str">
        <f>_xlfn.IFNA(VLOOKUP(I119,'Related Worktags'!B:M,9,FALSE),"")</f>
        <v/>
      </c>
      <c r="Q119" s="29" t="str">
        <f>_xlfn.IFNA(VLOOKUP(P119,Crosswalk!$E:$F,2,FALSE),"")</f>
        <v/>
      </c>
      <c r="R119" s="36" t="str">
        <f>_xlfn.IFNA(VLOOKUP(G119,Crosswalk!B:F,4,FALSE),"")</f>
        <v/>
      </c>
      <c r="S119" s="37" t="str">
        <f>_xlfn.IFNA(VLOOKUP(C119,Crosswalk!B:F,5,FALSE),"")</f>
        <v/>
      </c>
      <c r="T119" s="48"/>
    </row>
    <row r="120" spans="1:20" x14ac:dyDescent="0.25">
      <c r="A120" s="14"/>
      <c r="B120" s="23"/>
      <c r="C120" s="15"/>
      <c r="D120" s="23"/>
      <c r="E120" s="24"/>
      <c r="F120" s="16" t="str">
        <f>_xlfn.IFNA(VLOOKUP(C120,Crosswalk!B:C,2,FALSE),"")</f>
        <v/>
      </c>
      <c r="G120" s="20" t="str">
        <f t="shared" si="1"/>
        <v/>
      </c>
      <c r="I120" s="28" t="str">
        <f>_xlfn.IFNA(IF(AND(A120="000000000",LEFT(E120,1)="B"),VLOOKUP(E120,Crosswalk!B:F,4,FALSE),
IF(LEFT(A120,4)="CLUB",VLOOKUP(E120,Crosswalk!B:F,4,FALSE),
IF(RIGHT(A120,5)="FUNDS",VLOOKUP(E120,Crosswalk!B:F,4,FALSE),
IF(RIGHT(A120,5)="STRIN",VLOOKUP(E120,Crosswalk!B:F,4,FALSE),
IF(RIGHT(A120,5)="FACST",VLOOKUP(E120,Crosswalk!B:F,4,FALSE),
IF(RIGHT(A120,5)="OTHER",VLOOKUP(E120,Crosswalk!B:F,4,FALSE),VLOOKUP(A120,Crosswalk!B:F,4,FALSE))))))),"")</f>
        <v/>
      </c>
      <c r="J120" s="29" t="str">
        <f>_xlfn.IFNA(IF(AND(A120="000000000",LEFT(E120,1)="B"),VLOOKUP(E120,Crosswalk!B:F,5,FALSE),
IF(LEFT(A120,4)="CLUB",VLOOKUP(E120,Crosswalk!B:F,5,FALSE),
IF(RIGHT(A120,5)="FUNDS",VLOOKUP(E120,Crosswalk!B:F,5,FALSE),
IF(RIGHT(A120,5)="STRIN",VLOOKUP(E120,Crosswalk!B:F,5,FALSE),
IF(RIGHT(A120,5)="FACST",VLOOKUP(E120,Crosswalk!B:F,5,FALSE),
IF(RIGHT(A120,5)="OTHER",VLOOKUP(E120,Crosswalk!B:F,5,FALSE),VLOOKUP(A120,Crosswalk!B:F,5,FALSE))))))),"")</f>
        <v/>
      </c>
      <c r="K120" s="32" t="str">
        <f>_xlfn.IFNA(VLOOKUP(A120,'Related Worktags'!B:K,10,FALSE),"")</f>
        <v/>
      </c>
      <c r="L120" s="17" t="str">
        <f>_xlfn.IFNA(VLOOKUP(K120,Crosswalk!$E:$F,2,FALSE),"")</f>
        <v/>
      </c>
      <c r="M120" s="18" t="str">
        <f>_xlfn.IFNA(VLOOKUP(I120,'Related Worktags'!B:M,3,FALSE),"")</f>
        <v/>
      </c>
      <c r="N120" s="17" t="str">
        <f>_xlfn.IFNA(VLOOKUP(M120,Crosswalk!$E:$F,2,FALSE),"")</f>
        <v/>
      </c>
      <c r="O120" s="18" t="str">
        <f xml:space="preserve">
IF(E120="Z03TR","FND_11",
IF(E120="Z03UU","FND_10",
IF(E120="Z03UD","FND_10",
IF(E120="Z04PR","FND_03",
IF(E120="Z04UD","FND_05",
IF(E120="Z04UU","FND_05",
IF(E120="Z05TR","FND_07",
IF(E120="Z05PR","FND_06",
IF(E120="Z05UU","FND_08",
IF(E120="Z05UD","FND_09",
IF(E120="Z06UU","FND_10",
IF(E120="Z06TR","FND_11",
IF(E120="Z08UU","FND_16",
IF(E120="20000","FND_02",
IF(E120="70000","FND_15",
IF(LEFT(E120,1)="U","FND_13",
_xlfn.IFNA(VLOOKUP(I120,'Related Worktags'!B:M,4,FALSE),"")))))))))))))))))</f>
        <v/>
      </c>
      <c r="P120" s="17" t="str">
        <f>_xlfn.IFNA(VLOOKUP(I120,'Related Worktags'!B:M,9,FALSE),"")</f>
        <v/>
      </c>
      <c r="Q120" s="29" t="str">
        <f>_xlfn.IFNA(VLOOKUP(P120,Crosswalk!$E:$F,2,FALSE),"")</f>
        <v/>
      </c>
      <c r="R120" s="36" t="str">
        <f>_xlfn.IFNA(VLOOKUP(G120,Crosswalk!B:F,4,FALSE),"")</f>
        <v/>
      </c>
      <c r="S120" s="37" t="str">
        <f>_xlfn.IFNA(VLOOKUP(C120,Crosswalk!B:F,5,FALSE),"")</f>
        <v/>
      </c>
      <c r="T120" s="48"/>
    </row>
    <row r="121" spans="1:20" x14ac:dyDescent="0.25">
      <c r="A121" s="14"/>
      <c r="B121" s="23"/>
      <c r="C121" s="15"/>
      <c r="D121" s="23"/>
      <c r="E121" s="24"/>
      <c r="F121" s="16" t="str">
        <f>_xlfn.IFNA(VLOOKUP(C121,Crosswalk!B:C,2,FALSE),"")</f>
        <v/>
      </c>
      <c r="G121" s="20" t="str">
        <f t="shared" si="1"/>
        <v/>
      </c>
      <c r="I121" s="28" t="str">
        <f>_xlfn.IFNA(IF(AND(A121="000000000",LEFT(E121,1)="B"),VLOOKUP(E121,Crosswalk!B:F,4,FALSE),
IF(LEFT(A121,4)="CLUB",VLOOKUP(E121,Crosswalk!B:F,4,FALSE),
IF(RIGHT(A121,5)="FUNDS",VLOOKUP(E121,Crosswalk!B:F,4,FALSE),
IF(RIGHT(A121,5)="STRIN",VLOOKUP(E121,Crosswalk!B:F,4,FALSE),
IF(RIGHT(A121,5)="FACST",VLOOKUP(E121,Crosswalk!B:F,4,FALSE),
IF(RIGHT(A121,5)="OTHER",VLOOKUP(E121,Crosswalk!B:F,4,FALSE),VLOOKUP(A121,Crosswalk!B:F,4,FALSE))))))),"")</f>
        <v/>
      </c>
      <c r="J121" s="29" t="str">
        <f>_xlfn.IFNA(IF(AND(A121="000000000",LEFT(E121,1)="B"),VLOOKUP(E121,Crosswalk!B:F,5,FALSE),
IF(LEFT(A121,4)="CLUB",VLOOKUP(E121,Crosswalk!B:F,5,FALSE),
IF(RIGHT(A121,5)="FUNDS",VLOOKUP(E121,Crosswalk!B:F,5,FALSE),
IF(RIGHT(A121,5)="STRIN",VLOOKUP(E121,Crosswalk!B:F,5,FALSE),
IF(RIGHT(A121,5)="FACST",VLOOKUP(E121,Crosswalk!B:F,5,FALSE),
IF(RIGHT(A121,5)="OTHER",VLOOKUP(E121,Crosswalk!B:F,5,FALSE),VLOOKUP(A121,Crosswalk!B:F,5,FALSE))))))),"")</f>
        <v/>
      </c>
      <c r="K121" s="32" t="str">
        <f>_xlfn.IFNA(VLOOKUP(A121,'Related Worktags'!B:K,10,FALSE),"")</f>
        <v/>
      </c>
      <c r="L121" s="17" t="str">
        <f>_xlfn.IFNA(VLOOKUP(K121,Crosswalk!$E:$F,2,FALSE),"")</f>
        <v/>
      </c>
      <c r="M121" s="18" t="str">
        <f>_xlfn.IFNA(VLOOKUP(I121,'Related Worktags'!B:M,3,FALSE),"")</f>
        <v/>
      </c>
      <c r="N121" s="17" t="str">
        <f>_xlfn.IFNA(VLOOKUP(M121,Crosswalk!$E:$F,2,FALSE),"")</f>
        <v/>
      </c>
      <c r="O121" s="18" t="str">
        <f xml:space="preserve">
IF(E121="Z03TR","FND_11",
IF(E121="Z03UU","FND_10",
IF(E121="Z03UD","FND_10",
IF(E121="Z04PR","FND_03",
IF(E121="Z04UD","FND_05",
IF(E121="Z04UU","FND_05",
IF(E121="Z05TR","FND_07",
IF(E121="Z05PR","FND_06",
IF(E121="Z05UU","FND_08",
IF(E121="Z05UD","FND_09",
IF(E121="Z06UU","FND_10",
IF(E121="Z06TR","FND_11",
IF(E121="Z08UU","FND_16",
IF(E121="20000","FND_02",
IF(E121="70000","FND_15",
IF(LEFT(E121,1)="U","FND_13",
_xlfn.IFNA(VLOOKUP(I121,'Related Worktags'!B:M,4,FALSE),"")))))))))))))))))</f>
        <v/>
      </c>
      <c r="P121" s="17" t="str">
        <f>_xlfn.IFNA(VLOOKUP(I121,'Related Worktags'!B:M,9,FALSE),"")</f>
        <v/>
      </c>
      <c r="Q121" s="29" t="str">
        <f>_xlfn.IFNA(VLOOKUP(P121,Crosswalk!$E:$F,2,FALSE),"")</f>
        <v/>
      </c>
      <c r="R121" s="36" t="str">
        <f>_xlfn.IFNA(VLOOKUP(G121,Crosswalk!B:F,4,FALSE),"")</f>
        <v/>
      </c>
      <c r="S121" s="37" t="str">
        <f>_xlfn.IFNA(VLOOKUP(C121,Crosswalk!B:F,5,FALSE),"")</f>
        <v/>
      </c>
      <c r="T121" s="48"/>
    </row>
    <row r="122" spans="1:20" x14ac:dyDescent="0.25">
      <c r="A122" s="14"/>
      <c r="B122" s="23"/>
      <c r="C122" s="15"/>
      <c r="D122" s="23"/>
      <c r="E122" s="24"/>
      <c r="F122" s="16" t="str">
        <f>_xlfn.IFNA(VLOOKUP(C122,Crosswalk!B:C,2,FALSE),"")</f>
        <v/>
      </c>
      <c r="G122" s="20" t="str">
        <f t="shared" si="1"/>
        <v/>
      </c>
      <c r="I122" s="28" t="str">
        <f>_xlfn.IFNA(IF(AND(A122="000000000",LEFT(E122,1)="B"),VLOOKUP(E122,Crosswalk!B:F,4,FALSE),
IF(LEFT(A122,4)="CLUB",VLOOKUP(E122,Crosswalk!B:F,4,FALSE),
IF(RIGHT(A122,5)="FUNDS",VLOOKUP(E122,Crosswalk!B:F,4,FALSE),
IF(RIGHT(A122,5)="STRIN",VLOOKUP(E122,Crosswalk!B:F,4,FALSE),
IF(RIGHT(A122,5)="FACST",VLOOKUP(E122,Crosswalk!B:F,4,FALSE),
IF(RIGHT(A122,5)="OTHER",VLOOKUP(E122,Crosswalk!B:F,4,FALSE),VLOOKUP(A122,Crosswalk!B:F,4,FALSE))))))),"")</f>
        <v/>
      </c>
      <c r="J122" s="29" t="str">
        <f>_xlfn.IFNA(IF(AND(A122="000000000",LEFT(E122,1)="B"),VLOOKUP(E122,Crosswalk!B:F,5,FALSE),
IF(LEFT(A122,4)="CLUB",VLOOKUP(E122,Crosswalk!B:F,5,FALSE),
IF(RIGHT(A122,5)="FUNDS",VLOOKUP(E122,Crosswalk!B:F,5,FALSE),
IF(RIGHT(A122,5)="STRIN",VLOOKUP(E122,Crosswalk!B:F,5,FALSE),
IF(RIGHT(A122,5)="FACST",VLOOKUP(E122,Crosswalk!B:F,5,FALSE),
IF(RIGHT(A122,5)="OTHER",VLOOKUP(E122,Crosswalk!B:F,5,FALSE),VLOOKUP(A122,Crosswalk!B:F,5,FALSE))))))),"")</f>
        <v/>
      </c>
      <c r="K122" s="32" t="str">
        <f>_xlfn.IFNA(VLOOKUP(A122,'Related Worktags'!B:K,10,FALSE),"")</f>
        <v/>
      </c>
      <c r="L122" s="17" t="str">
        <f>_xlfn.IFNA(VLOOKUP(K122,Crosswalk!$E:$F,2,FALSE),"")</f>
        <v/>
      </c>
      <c r="M122" s="18" t="str">
        <f>_xlfn.IFNA(VLOOKUP(I122,'Related Worktags'!B:M,3,FALSE),"")</f>
        <v/>
      </c>
      <c r="N122" s="17" t="str">
        <f>_xlfn.IFNA(VLOOKUP(M122,Crosswalk!$E:$F,2,FALSE),"")</f>
        <v/>
      </c>
      <c r="O122" s="18" t="str">
        <f xml:space="preserve">
IF(E122="Z03TR","FND_11",
IF(E122="Z03UU","FND_10",
IF(E122="Z03UD","FND_10",
IF(E122="Z04PR","FND_03",
IF(E122="Z04UD","FND_05",
IF(E122="Z04UU","FND_05",
IF(E122="Z05TR","FND_07",
IF(E122="Z05PR","FND_06",
IF(E122="Z05UU","FND_08",
IF(E122="Z05UD","FND_09",
IF(E122="Z06UU","FND_10",
IF(E122="Z06TR","FND_11",
IF(E122="Z08UU","FND_16",
IF(E122="20000","FND_02",
IF(E122="70000","FND_15",
IF(LEFT(E122,1)="U","FND_13",
_xlfn.IFNA(VLOOKUP(I122,'Related Worktags'!B:M,4,FALSE),"")))))))))))))))))</f>
        <v/>
      </c>
      <c r="P122" s="17" t="str">
        <f>_xlfn.IFNA(VLOOKUP(I122,'Related Worktags'!B:M,9,FALSE),"")</f>
        <v/>
      </c>
      <c r="Q122" s="29" t="str">
        <f>_xlfn.IFNA(VLOOKUP(P122,Crosswalk!$E:$F,2,FALSE),"")</f>
        <v/>
      </c>
      <c r="R122" s="36" t="str">
        <f>_xlfn.IFNA(VLOOKUP(G122,Crosswalk!B:F,4,FALSE),"")</f>
        <v/>
      </c>
      <c r="S122" s="37" t="str">
        <f>_xlfn.IFNA(VLOOKUP(C122,Crosswalk!B:F,5,FALSE),"")</f>
        <v/>
      </c>
      <c r="T122" s="48"/>
    </row>
    <row r="123" spans="1:20" x14ac:dyDescent="0.25">
      <c r="A123" s="14"/>
      <c r="B123" s="23"/>
      <c r="C123" s="15"/>
      <c r="D123" s="23"/>
      <c r="E123" s="24"/>
      <c r="F123" s="16" t="str">
        <f>_xlfn.IFNA(VLOOKUP(C123,Crosswalk!B:C,2,FALSE),"")</f>
        <v/>
      </c>
      <c r="G123" s="20" t="str">
        <f t="shared" si="1"/>
        <v/>
      </c>
      <c r="I123" s="28" t="str">
        <f>_xlfn.IFNA(IF(AND(A123="000000000",LEFT(E123,1)="B"),VLOOKUP(E123,Crosswalk!B:F,4,FALSE),
IF(LEFT(A123,4)="CLUB",VLOOKUP(E123,Crosswalk!B:F,4,FALSE),
IF(RIGHT(A123,5)="FUNDS",VLOOKUP(E123,Crosswalk!B:F,4,FALSE),
IF(RIGHT(A123,5)="STRIN",VLOOKUP(E123,Crosswalk!B:F,4,FALSE),
IF(RIGHT(A123,5)="FACST",VLOOKUP(E123,Crosswalk!B:F,4,FALSE),
IF(RIGHT(A123,5)="OTHER",VLOOKUP(E123,Crosswalk!B:F,4,FALSE),VLOOKUP(A123,Crosswalk!B:F,4,FALSE))))))),"")</f>
        <v/>
      </c>
      <c r="J123" s="29" t="str">
        <f>_xlfn.IFNA(IF(AND(A123="000000000",LEFT(E123,1)="B"),VLOOKUP(E123,Crosswalk!B:F,5,FALSE),
IF(LEFT(A123,4)="CLUB",VLOOKUP(E123,Crosswalk!B:F,5,FALSE),
IF(RIGHT(A123,5)="FUNDS",VLOOKUP(E123,Crosswalk!B:F,5,FALSE),
IF(RIGHT(A123,5)="STRIN",VLOOKUP(E123,Crosswalk!B:F,5,FALSE),
IF(RIGHT(A123,5)="FACST",VLOOKUP(E123,Crosswalk!B:F,5,FALSE),
IF(RIGHT(A123,5)="OTHER",VLOOKUP(E123,Crosswalk!B:F,5,FALSE),VLOOKUP(A123,Crosswalk!B:F,5,FALSE))))))),"")</f>
        <v/>
      </c>
      <c r="K123" s="32" t="str">
        <f>_xlfn.IFNA(VLOOKUP(A123,'Related Worktags'!B:K,10,FALSE),"")</f>
        <v/>
      </c>
      <c r="L123" s="17" t="str">
        <f>_xlfn.IFNA(VLOOKUP(K123,Crosswalk!$E:$F,2,FALSE),"")</f>
        <v/>
      </c>
      <c r="M123" s="18" t="str">
        <f>_xlfn.IFNA(VLOOKUP(I123,'Related Worktags'!B:M,3,FALSE),"")</f>
        <v/>
      </c>
      <c r="N123" s="17" t="str">
        <f>_xlfn.IFNA(VLOOKUP(M123,Crosswalk!$E:$F,2,FALSE),"")</f>
        <v/>
      </c>
      <c r="O123" s="18" t="str">
        <f xml:space="preserve">
IF(E123="Z03TR","FND_11",
IF(E123="Z03UU","FND_10",
IF(E123="Z03UD","FND_10",
IF(E123="Z04PR","FND_03",
IF(E123="Z04UD","FND_05",
IF(E123="Z04UU","FND_05",
IF(E123="Z05TR","FND_07",
IF(E123="Z05PR","FND_06",
IF(E123="Z05UU","FND_08",
IF(E123="Z05UD","FND_09",
IF(E123="Z06UU","FND_10",
IF(E123="Z06TR","FND_11",
IF(E123="Z08UU","FND_16",
IF(E123="20000","FND_02",
IF(E123="70000","FND_15",
IF(LEFT(E123,1)="U","FND_13",
_xlfn.IFNA(VLOOKUP(I123,'Related Worktags'!B:M,4,FALSE),"")))))))))))))))))</f>
        <v/>
      </c>
      <c r="P123" s="17" t="str">
        <f>_xlfn.IFNA(VLOOKUP(I123,'Related Worktags'!B:M,9,FALSE),"")</f>
        <v/>
      </c>
      <c r="Q123" s="29" t="str">
        <f>_xlfn.IFNA(VLOOKUP(P123,Crosswalk!$E:$F,2,FALSE),"")</f>
        <v/>
      </c>
      <c r="R123" s="36" t="str">
        <f>_xlfn.IFNA(VLOOKUP(G123,Crosswalk!B:F,4,FALSE),"")</f>
        <v/>
      </c>
      <c r="S123" s="37" t="str">
        <f>_xlfn.IFNA(VLOOKUP(C123,Crosswalk!B:F,5,FALSE),"")</f>
        <v/>
      </c>
      <c r="T123" s="48"/>
    </row>
    <row r="124" spans="1:20" x14ac:dyDescent="0.25">
      <c r="A124" s="14"/>
      <c r="B124" s="23"/>
      <c r="C124" s="15"/>
      <c r="D124" s="23"/>
      <c r="E124" s="24"/>
      <c r="F124" s="16" t="str">
        <f>_xlfn.IFNA(VLOOKUP(C124,Crosswalk!B:C,2,FALSE),"")</f>
        <v/>
      </c>
      <c r="G124" s="20" t="str">
        <f t="shared" si="1"/>
        <v/>
      </c>
      <c r="I124" s="28" t="str">
        <f>_xlfn.IFNA(IF(AND(A124="000000000",LEFT(E124,1)="B"),VLOOKUP(E124,Crosswalk!B:F,4,FALSE),
IF(LEFT(A124,4)="CLUB",VLOOKUP(E124,Crosswalk!B:F,4,FALSE),
IF(RIGHT(A124,5)="FUNDS",VLOOKUP(E124,Crosswalk!B:F,4,FALSE),
IF(RIGHT(A124,5)="STRIN",VLOOKUP(E124,Crosswalk!B:F,4,FALSE),
IF(RIGHT(A124,5)="FACST",VLOOKUP(E124,Crosswalk!B:F,4,FALSE),
IF(RIGHT(A124,5)="OTHER",VLOOKUP(E124,Crosswalk!B:F,4,FALSE),VLOOKUP(A124,Crosswalk!B:F,4,FALSE))))))),"")</f>
        <v/>
      </c>
      <c r="J124" s="29" t="str">
        <f>_xlfn.IFNA(IF(AND(A124="000000000",LEFT(E124,1)="B"),VLOOKUP(E124,Crosswalk!B:F,5,FALSE),
IF(LEFT(A124,4)="CLUB",VLOOKUP(E124,Crosswalk!B:F,5,FALSE),
IF(RIGHT(A124,5)="FUNDS",VLOOKUP(E124,Crosswalk!B:F,5,FALSE),
IF(RIGHT(A124,5)="STRIN",VLOOKUP(E124,Crosswalk!B:F,5,FALSE),
IF(RIGHT(A124,5)="FACST",VLOOKUP(E124,Crosswalk!B:F,5,FALSE),
IF(RIGHT(A124,5)="OTHER",VLOOKUP(E124,Crosswalk!B:F,5,FALSE),VLOOKUP(A124,Crosswalk!B:F,5,FALSE))))))),"")</f>
        <v/>
      </c>
      <c r="K124" s="32" t="str">
        <f>_xlfn.IFNA(VLOOKUP(A124,'Related Worktags'!B:K,10,FALSE),"")</f>
        <v/>
      </c>
      <c r="L124" s="17" t="str">
        <f>_xlfn.IFNA(VLOOKUP(K124,Crosswalk!$E:$F,2,FALSE),"")</f>
        <v/>
      </c>
      <c r="M124" s="18" t="str">
        <f>_xlfn.IFNA(VLOOKUP(I124,'Related Worktags'!B:M,3,FALSE),"")</f>
        <v/>
      </c>
      <c r="N124" s="17" t="str">
        <f>_xlfn.IFNA(VLOOKUP(M124,Crosswalk!$E:$F,2,FALSE),"")</f>
        <v/>
      </c>
      <c r="O124" s="18" t="str">
        <f xml:space="preserve">
IF(E124="Z03TR","FND_11",
IF(E124="Z03UU","FND_10",
IF(E124="Z03UD","FND_10",
IF(E124="Z04PR","FND_03",
IF(E124="Z04UD","FND_05",
IF(E124="Z04UU","FND_05",
IF(E124="Z05TR","FND_07",
IF(E124="Z05PR","FND_06",
IF(E124="Z05UU","FND_08",
IF(E124="Z05UD","FND_09",
IF(E124="Z06UU","FND_10",
IF(E124="Z06TR","FND_11",
IF(E124="Z08UU","FND_16",
IF(E124="20000","FND_02",
IF(E124="70000","FND_15",
IF(LEFT(E124,1)="U","FND_13",
_xlfn.IFNA(VLOOKUP(I124,'Related Worktags'!B:M,4,FALSE),"")))))))))))))))))</f>
        <v/>
      </c>
      <c r="P124" s="17" t="str">
        <f>_xlfn.IFNA(VLOOKUP(I124,'Related Worktags'!B:M,9,FALSE),"")</f>
        <v/>
      </c>
      <c r="Q124" s="29" t="str">
        <f>_xlfn.IFNA(VLOOKUP(P124,Crosswalk!$E:$F,2,FALSE),"")</f>
        <v/>
      </c>
      <c r="R124" s="36" t="str">
        <f>_xlfn.IFNA(VLOOKUP(G124,Crosswalk!B:F,4,FALSE),"")</f>
        <v/>
      </c>
      <c r="S124" s="37" t="str">
        <f>_xlfn.IFNA(VLOOKUP(C124,Crosswalk!B:F,5,FALSE),"")</f>
        <v/>
      </c>
      <c r="T124" s="48"/>
    </row>
    <row r="125" spans="1:20" x14ac:dyDescent="0.25">
      <c r="A125" s="14"/>
      <c r="B125" s="23"/>
      <c r="C125" s="15"/>
      <c r="D125" s="23"/>
      <c r="E125" s="24"/>
      <c r="F125" s="16" t="str">
        <f>_xlfn.IFNA(VLOOKUP(C125,Crosswalk!B:C,2,FALSE),"")</f>
        <v/>
      </c>
      <c r="G125" s="20" t="str">
        <f t="shared" si="1"/>
        <v/>
      </c>
      <c r="I125" s="28" t="str">
        <f>_xlfn.IFNA(IF(AND(A125="000000000",LEFT(E125,1)="B"),VLOOKUP(E125,Crosswalk!B:F,4,FALSE),
IF(LEFT(A125,4)="CLUB",VLOOKUP(E125,Crosswalk!B:F,4,FALSE),
IF(RIGHT(A125,5)="FUNDS",VLOOKUP(E125,Crosswalk!B:F,4,FALSE),
IF(RIGHT(A125,5)="STRIN",VLOOKUP(E125,Crosswalk!B:F,4,FALSE),
IF(RIGHT(A125,5)="FACST",VLOOKUP(E125,Crosswalk!B:F,4,FALSE),
IF(RIGHT(A125,5)="OTHER",VLOOKUP(E125,Crosswalk!B:F,4,FALSE),VLOOKUP(A125,Crosswalk!B:F,4,FALSE))))))),"")</f>
        <v/>
      </c>
      <c r="J125" s="29" t="str">
        <f>_xlfn.IFNA(IF(AND(A125="000000000",LEFT(E125,1)="B"),VLOOKUP(E125,Crosswalk!B:F,5,FALSE),
IF(LEFT(A125,4)="CLUB",VLOOKUP(E125,Crosswalk!B:F,5,FALSE),
IF(RIGHT(A125,5)="FUNDS",VLOOKUP(E125,Crosswalk!B:F,5,FALSE),
IF(RIGHT(A125,5)="STRIN",VLOOKUP(E125,Crosswalk!B:F,5,FALSE),
IF(RIGHT(A125,5)="FACST",VLOOKUP(E125,Crosswalk!B:F,5,FALSE),
IF(RIGHT(A125,5)="OTHER",VLOOKUP(E125,Crosswalk!B:F,5,FALSE),VLOOKUP(A125,Crosswalk!B:F,5,FALSE))))))),"")</f>
        <v/>
      </c>
      <c r="K125" s="32" t="str">
        <f>_xlfn.IFNA(VLOOKUP(A125,'Related Worktags'!B:K,10,FALSE),"")</f>
        <v/>
      </c>
      <c r="L125" s="17" t="str">
        <f>_xlfn.IFNA(VLOOKUP(K125,Crosswalk!$E:$F,2,FALSE),"")</f>
        <v/>
      </c>
      <c r="M125" s="18" t="str">
        <f>_xlfn.IFNA(VLOOKUP(I125,'Related Worktags'!B:M,3,FALSE),"")</f>
        <v/>
      </c>
      <c r="N125" s="17" t="str">
        <f>_xlfn.IFNA(VLOOKUP(M125,Crosswalk!$E:$F,2,FALSE),"")</f>
        <v/>
      </c>
      <c r="O125" s="18" t="str">
        <f xml:space="preserve">
IF(E125="Z03TR","FND_11",
IF(E125="Z03UU","FND_10",
IF(E125="Z03UD","FND_10",
IF(E125="Z04PR","FND_03",
IF(E125="Z04UD","FND_05",
IF(E125="Z04UU","FND_05",
IF(E125="Z05TR","FND_07",
IF(E125="Z05PR","FND_06",
IF(E125="Z05UU","FND_08",
IF(E125="Z05UD","FND_09",
IF(E125="Z06UU","FND_10",
IF(E125="Z06TR","FND_11",
IF(E125="Z08UU","FND_16",
IF(E125="20000","FND_02",
IF(E125="70000","FND_15",
IF(LEFT(E125,1)="U","FND_13",
_xlfn.IFNA(VLOOKUP(I125,'Related Worktags'!B:M,4,FALSE),"")))))))))))))))))</f>
        <v/>
      </c>
      <c r="P125" s="17" t="str">
        <f>_xlfn.IFNA(VLOOKUP(I125,'Related Worktags'!B:M,9,FALSE),"")</f>
        <v/>
      </c>
      <c r="Q125" s="29" t="str">
        <f>_xlfn.IFNA(VLOOKUP(P125,Crosswalk!$E:$F,2,FALSE),"")</f>
        <v/>
      </c>
      <c r="R125" s="36" t="str">
        <f>_xlfn.IFNA(VLOOKUP(G125,Crosswalk!B:F,4,FALSE),"")</f>
        <v/>
      </c>
      <c r="S125" s="37" t="str">
        <f>_xlfn.IFNA(VLOOKUP(C125,Crosswalk!B:F,5,FALSE),"")</f>
        <v/>
      </c>
      <c r="T125" s="48"/>
    </row>
    <row r="126" spans="1:20" x14ac:dyDescent="0.25">
      <c r="A126" s="14"/>
      <c r="B126" s="23"/>
      <c r="C126" s="15"/>
      <c r="D126" s="23"/>
      <c r="E126" s="24"/>
      <c r="F126" s="16" t="str">
        <f>_xlfn.IFNA(VLOOKUP(C126,Crosswalk!B:C,2,FALSE),"")</f>
        <v/>
      </c>
      <c r="G126" s="20" t="str">
        <f t="shared" si="1"/>
        <v/>
      </c>
      <c r="I126" s="28" t="str">
        <f>_xlfn.IFNA(IF(AND(A126="000000000",LEFT(E126,1)="B"),VLOOKUP(E126,Crosswalk!B:F,4,FALSE),
IF(LEFT(A126,4)="CLUB",VLOOKUP(E126,Crosswalk!B:F,4,FALSE),
IF(RIGHT(A126,5)="FUNDS",VLOOKUP(E126,Crosswalk!B:F,4,FALSE),
IF(RIGHT(A126,5)="STRIN",VLOOKUP(E126,Crosswalk!B:F,4,FALSE),
IF(RIGHT(A126,5)="FACST",VLOOKUP(E126,Crosswalk!B:F,4,FALSE),
IF(RIGHT(A126,5)="OTHER",VLOOKUP(E126,Crosswalk!B:F,4,FALSE),VLOOKUP(A126,Crosswalk!B:F,4,FALSE))))))),"")</f>
        <v/>
      </c>
      <c r="J126" s="29" t="str">
        <f>_xlfn.IFNA(IF(AND(A126="000000000",LEFT(E126,1)="B"),VLOOKUP(E126,Crosswalk!B:F,5,FALSE),
IF(LEFT(A126,4)="CLUB",VLOOKUP(E126,Crosswalk!B:F,5,FALSE),
IF(RIGHT(A126,5)="FUNDS",VLOOKUP(E126,Crosswalk!B:F,5,FALSE),
IF(RIGHT(A126,5)="STRIN",VLOOKUP(E126,Crosswalk!B:F,5,FALSE),
IF(RIGHT(A126,5)="FACST",VLOOKUP(E126,Crosswalk!B:F,5,FALSE),
IF(RIGHT(A126,5)="OTHER",VLOOKUP(E126,Crosswalk!B:F,5,FALSE),VLOOKUP(A126,Crosswalk!B:F,5,FALSE))))))),"")</f>
        <v/>
      </c>
      <c r="K126" s="32" t="str">
        <f>_xlfn.IFNA(VLOOKUP(A126,'Related Worktags'!B:K,10,FALSE),"")</f>
        <v/>
      </c>
      <c r="L126" s="17" t="str">
        <f>_xlfn.IFNA(VLOOKUP(K126,Crosswalk!$E:$F,2,FALSE),"")</f>
        <v/>
      </c>
      <c r="M126" s="18" t="str">
        <f>_xlfn.IFNA(VLOOKUP(I126,'Related Worktags'!B:M,3,FALSE),"")</f>
        <v/>
      </c>
      <c r="N126" s="17" t="str">
        <f>_xlfn.IFNA(VLOOKUP(M126,Crosswalk!$E:$F,2,FALSE),"")</f>
        <v/>
      </c>
      <c r="O126" s="18" t="str">
        <f xml:space="preserve">
IF(E126="Z03TR","FND_11",
IF(E126="Z03UU","FND_10",
IF(E126="Z03UD","FND_10",
IF(E126="Z04PR","FND_03",
IF(E126="Z04UD","FND_05",
IF(E126="Z04UU","FND_05",
IF(E126="Z05TR","FND_07",
IF(E126="Z05PR","FND_06",
IF(E126="Z05UU","FND_08",
IF(E126="Z05UD","FND_09",
IF(E126="Z06UU","FND_10",
IF(E126="Z06TR","FND_11",
IF(E126="Z08UU","FND_16",
IF(E126="20000","FND_02",
IF(E126="70000","FND_15",
IF(LEFT(E126,1)="U","FND_13",
_xlfn.IFNA(VLOOKUP(I126,'Related Worktags'!B:M,4,FALSE),"")))))))))))))))))</f>
        <v/>
      </c>
      <c r="P126" s="17" t="str">
        <f>_xlfn.IFNA(VLOOKUP(I126,'Related Worktags'!B:M,9,FALSE),"")</f>
        <v/>
      </c>
      <c r="Q126" s="29" t="str">
        <f>_xlfn.IFNA(VLOOKUP(P126,Crosswalk!$E:$F,2,FALSE),"")</f>
        <v/>
      </c>
      <c r="R126" s="36" t="str">
        <f>_xlfn.IFNA(VLOOKUP(G126,Crosswalk!B:F,4,FALSE),"")</f>
        <v/>
      </c>
      <c r="S126" s="37" t="str">
        <f>_xlfn.IFNA(VLOOKUP(C126,Crosswalk!B:F,5,FALSE),"")</f>
        <v/>
      </c>
      <c r="T126" s="48"/>
    </row>
    <row r="127" spans="1:20" x14ac:dyDescent="0.25">
      <c r="A127" s="14"/>
      <c r="B127" s="23"/>
      <c r="C127" s="15"/>
      <c r="D127" s="23"/>
      <c r="E127" s="24"/>
      <c r="F127" s="16" t="str">
        <f>_xlfn.IFNA(VLOOKUP(C127,Crosswalk!B:C,2,FALSE),"")</f>
        <v/>
      </c>
      <c r="G127" s="20" t="str">
        <f t="shared" si="1"/>
        <v/>
      </c>
      <c r="I127" s="28" t="str">
        <f>_xlfn.IFNA(IF(AND(A127="000000000",LEFT(E127,1)="B"),VLOOKUP(E127,Crosswalk!B:F,4,FALSE),
IF(LEFT(A127,4)="CLUB",VLOOKUP(E127,Crosswalk!B:F,4,FALSE),
IF(RIGHT(A127,5)="FUNDS",VLOOKUP(E127,Crosswalk!B:F,4,FALSE),
IF(RIGHT(A127,5)="STRIN",VLOOKUP(E127,Crosswalk!B:F,4,FALSE),
IF(RIGHT(A127,5)="FACST",VLOOKUP(E127,Crosswalk!B:F,4,FALSE),
IF(RIGHT(A127,5)="OTHER",VLOOKUP(E127,Crosswalk!B:F,4,FALSE),VLOOKUP(A127,Crosswalk!B:F,4,FALSE))))))),"")</f>
        <v/>
      </c>
      <c r="J127" s="29" t="str">
        <f>_xlfn.IFNA(IF(AND(A127="000000000",LEFT(E127,1)="B"),VLOOKUP(E127,Crosswalk!B:F,5,FALSE),
IF(LEFT(A127,4)="CLUB",VLOOKUP(E127,Crosswalk!B:F,5,FALSE),
IF(RIGHT(A127,5)="FUNDS",VLOOKUP(E127,Crosswalk!B:F,5,FALSE),
IF(RIGHT(A127,5)="STRIN",VLOOKUP(E127,Crosswalk!B:F,5,FALSE),
IF(RIGHT(A127,5)="FACST",VLOOKUP(E127,Crosswalk!B:F,5,FALSE),
IF(RIGHT(A127,5)="OTHER",VLOOKUP(E127,Crosswalk!B:F,5,FALSE),VLOOKUP(A127,Crosswalk!B:F,5,FALSE))))))),"")</f>
        <v/>
      </c>
      <c r="K127" s="32" t="str">
        <f>_xlfn.IFNA(VLOOKUP(A127,'Related Worktags'!B:K,10,FALSE),"")</f>
        <v/>
      </c>
      <c r="L127" s="17" t="str">
        <f>_xlfn.IFNA(VLOOKUP(K127,Crosswalk!$E:$F,2,FALSE),"")</f>
        <v/>
      </c>
      <c r="M127" s="18" t="str">
        <f>_xlfn.IFNA(VLOOKUP(I127,'Related Worktags'!B:M,3,FALSE),"")</f>
        <v/>
      </c>
      <c r="N127" s="17" t="str">
        <f>_xlfn.IFNA(VLOOKUP(M127,Crosswalk!$E:$F,2,FALSE),"")</f>
        <v/>
      </c>
      <c r="O127" s="18" t="str">
        <f xml:space="preserve">
IF(E127="Z03TR","FND_11",
IF(E127="Z03UU","FND_10",
IF(E127="Z03UD","FND_10",
IF(E127="Z04PR","FND_03",
IF(E127="Z04UD","FND_05",
IF(E127="Z04UU","FND_05",
IF(E127="Z05TR","FND_07",
IF(E127="Z05PR","FND_06",
IF(E127="Z05UU","FND_08",
IF(E127="Z05UD","FND_09",
IF(E127="Z06UU","FND_10",
IF(E127="Z06TR","FND_11",
IF(E127="Z08UU","FND_16",
IF(E127="20000","FND_02",
IF(E127="70000","FND_15",
IF(LEFT(E127,1)="U","FND_13",
_xlfn.IFNA(VLOOKUP(I127,'Related Worktags'!B:M,4,FALSE),"")))))))))))))))))</f>
        <v/>
      </c>
      <c r="P127" s="17" t="str">
        <f>_xlfn.IFNA(VLOOKUP(I127,'Related Worktags'!B:M,9,FALSE),"")</f>
        <v/>
      </c>
      <c r="Q127" s="29" t="str">
        <f>_xlfn.IFNA(VLOOKUP(P127,Crosswalk!$E:$F,2,FALSE),"")</f>
        <v/>
      </c>
      <c r="R127" s="36" t="str">
        <f>_xlfn.IFNA(VLOOKUP(G127,Crosswalk!B:F,4,FALSE),"")</f>
        <v/>
      </c>
      <c r="S127" s="37" t="str">
        <f>_xlfn.IFNA(VLOOKUP(C127,Crosswalk!B:F,5,FALSE),"")</f>
        <v/>
      </c>
      <c r="T127" s="48"/>
    </row>
    <row r="128" spans="1:20" x14ac:dyDescent="0.25">
      <c r="A128" s="14"/>
      <c r="B128" s="23"/>
      <c r="C128" s="15"/>
      <c r="D128" s="23"/>
      <c r="E128" s="24"/>
      <c r="F128" s="16" t="str">
        <f>_xlfn.IFNA(VLOOKUP(C128,Crosswalk!B:C,2,FALSE),"")</f>
        <v/>
      </c>
      <c r="G128" s="20" t="str">
        <f t="shared" si="1"/>
        <v/>
      </c>
      <c r="I128" s="28" t="str">
        <f>_xlfn.IFNA(IF(AND(A128="000000000",LEFT(E128,1)="B"),VLOOKUP(E128,Crosswalk!B:F,4,FALSE),
IF(LEFT(A128,4)="CLUB",VLOOKUP(E128,Crosswalk!B:F,4,FALSE),
IF(RIGHT(A128,5)="FUNDS",VLOOKUP(E128,Crosswalk!B:F,4,FALSE),
IF(RIGHT(A128,5)="STRIN",VLOOKUP(E128,Crosswalk!B:F,4,FALSE),
IF(RIGHT(A128,5)="FACST",VLOOKUP(E128,Crosswalk!B:F,4,FALSE),
IF(RIGHT(A128,5)="OTHER",VLOOKUP(E128,Crosswalk!B:F,4,FALSE),VLOOKUP(A128,Crosswalk!B:F,4,FALSE))))))),"")</f>
        <v/>
      </c>
      <c r="J128" s="29" t="str">
        <f>_xlfn.IFNA(IF(AND(A128="000000000",LEFT(E128,1)="B"),VLOOKUP(E128,Crosswalk!B:F,5,FALSE),
IF(LEFT(A128,4)="CLUB",VLOOKUP(E128,Crosswalk!B:F,5,FALSE),
IF(RIGHT(A128,5)="FUNDS",VLOOKUP(E128,Crosswalk!B:F,5,FALSE),
IF(RIGHT(A128,5)="STRIN",VLOOKUP(E128,Crosswalk!B:F,5,FALSE),
IF(RIGHT(A128,5)="FACST",VLOOKUP(E128,Crosswalk!B:F,5,FALSE),
IF(RIGHT(A128,5)="OTHER",VLOOKUP(E128,Crosswalk!B:F,5,FALSE),VLOOKUP(A128,Crosswalk!B:F,5,FALSE))))))),"")</f>
        <v/>
      </c>
      <c r="K128" s="32" t="str">
        <f>_xlfn.IFNA(VLOOKUP(A128,'Related Worktags'!B:K,10,FALSE),"")</f>
        <v/>
      </c>
      <c r="L128" s="17" t="str">
        <f>_xlfn.IFNA(VLOOKUP(K128,Crosswalk!$E:$F,2,FALSE),"")</f>
        <v/>
      </c>
      <c r="M128" s="18" t="str">
        <f>_xlfn.IFNA(VLOOKUP(I128,'Related Worktags'!B:M,3,FALSE),"")</f>
        <v/>
      </c>
      <c r="N128" s="17" t="str">
        <f>_xlfn.IFNA(VLOOKUP(M128,Crosswalk!$E:$F,2,FALSE),"")</f>
        <v/>
      </c>
      <c r="O128" s="18" t="str">
        <f xml:space="preserve">
IF(E128="Z03TR","FND_11",
IF(E128="Z03UU","FND_10",
IF(E128="Z03UD","FND_10",
IF(E128="Z04PR","FND_03",
IF(E128="Z04UD","FND_05",
IF(E128="Z04UU","FND_05",
IF(E128="Z05TR","FND_07",
IF(E128="Z05PR","FND_06",
IF(E128="Z05UU","FND_08",
IF(E128="Z05UD","FND_09",
IF(E128="Z06UU","FND_10",
IF(E128="Z06TR","FND_11",
IF(E128="Z08UU","FND_16",
IF(E128="20000","FND_02",
IF(E128="70000","FND_15",
IF(LEFT(E128,1)="U","FND_13",
_xlfn.IFNA(VLOOKUP(I128,'Related Worktags'!B:M,4,FALSE),"")))))))))))))))))</f>
        <v/>
      </c>
      <c r="P128" s="17" t="str">
        <f>_xlfn.IFNA(VLOOKUP(I128,'Related Worktags'!B:M,9,FALSE),"")</f>
        <v/>
      </c>
      <c r="Q128" s="29" t="str">
        <f>_xlfn.IFNA(VLOOKUP(P128,Crosswalk!$E:$F,2,FALSE),"")</f>
        <v/>
      </c>
      <c r="R128" s="36" t="str">
        <f>_xlfn.IFNA(VLOOKUP(G128,Crosswalk!B:F,4,FALSE),"")</f>
        <v/>
      </c>
      <c r="S128" s="37" t="str">
        <f>_xlfn.IFNA(VLOOKUP(C128,Crosswalk!B:F,5,FALSE),"")</f>
        <v/>
      </c>
      <c r="T128" s="48"/>
    </row>
    <row r="129" spans="1:20" x14ac:dyDescent="0.25">
      <c r="A129" s="14"/>
      <c r="B129" s="23"/>
      <c r="C129" s="15"/>
      <c r="D129" s="23"/>
      <c r="E129" s="24"/>
      <c r="F129" s="16" t="str">
        <f>_xlfn.IFNA(VLOOKUP(C129,Crosswalk!B:C,2,FALSE),"")</f>
        <v/>
      </c>
      <c r="G129" s="20" t="str">
        <f t="shared" si="1"/>
        <v/>
      </c>
      <c r="I129" s="28" t="str">
        <f>_xlfn.IFNA(IF(AND(A129="000000000",LEFT(E129,1)="B"),VLOOKUP(E129,Crosswalk!B:F,4,FALSE),
IF(LEFT(A129,4)="CLUB",VLOOKUP(E129,Crosswalk!B:F,4,FALSE),
IF(RIGHT(A129,5)="FUNDS",VLOOKUP(E129,Crosswalk!B:F,4,FALSE),
IF(RIGHT(A129,5)="STRIN",VLOOKUP(E129,Crosswalk!B:F,4,FALSE),
IF(RIGHT(A129,5)="FACST",VLOOKUP(E129,Crosswalk!B:F,4,FALSE),
IF(RIGHT(A129,5)="OTHER",VLOOKUP(E129,Crosswalk!B:F,4,FALSE),VLOOKUP(A129,Crosswalk!B:F,4,FALSE))))))),"")</f>
        <v/>
      </c>
      <c r="J129" s="29" t="str">
        <f>_xlfn.IFNA(IF(AND(A129="000000000",LEFT(E129,1)="B"),VLOOKUP(E129,Crosswalk!B:F,5,FALSE),
IF(LEFT(A129,4)="CLUB",VLOOKUP(E129,Crosswalk!B:F,5,FALSE),
IF(RIGHT(A129,5)="FUNDS",VLOOKUP(E129,Crosswalk!B:F,5,FALSE),
IF(RIGHT(A129,5)="STRIN",VLOOKUP(E129,Crosswalk!B:F,5,FALSE),
IF(RIGHT(A129,5)="FACST",VLOOKUP(E129,Crosswalk!B:F,5,FALSE),
IF(RIGHT(A129,5)="OTHER",VLOOKUP(E129,Crosswalk!B:F,5,FALSE),VLOOKUP(A129,Crosswalk!B:F,5,FALSE))))))),"")</f>
        <v/>
      </c>
      <c r="K129" s="32" t="str">
        <f>_xlfn.IFNA(VLOOKUP(A129,'Related Worktags'!B:K,10,FALSE),"")</f>
        <v/>
      </c>
      <c r="L129" s="17" t="str">
        <f>_xlfn.IFNA(VLOOKUP(K129,Crosswalk!$E:$F,2,FALSE),"")</f>
        <v/>
      </c>
      <c r="M129" s="18" t="str">
        <f>_xlfn.IFNA(VLOOKUP(I129,'Related Worktags'!B:M,3,FALSE),"")</f>
        <v/>
      </c>
      <c r="N129" s="17" t="str">
        <f>_xlfn.IFNA(VLOOKUP(M129,Crosswalk!$E:$F,2,FALSE),"")</f>
        <v/>
      </c>
      <c r="O129" s="18" t="str">
        <f xml:space="preserve">
IF(E129="Z03TR","FND_11",
IF(E129="Z03UU","FND_10",
IF(E129="Z03UD","FND_10",
IF(E129="Z04PR","FND_03",
IF(E129="Z04UD","FND_05",
IF(E129="Z04UU","FND_05",
IF(E129="Z05TR","FND_07",
IF(E129="Z05PR","FND_06",
IF(E129="Z05UU","FND_08",
IF(E129="Z05UD","FND_09",
IF(E129="Z06UU","FND_10",
IF(E129="Z06TR","FND_11",
IF(E129="Z08UU","FND_16",
IF(E129="20000","FND_02",
IF(E129="70000","FND_15",
IF(LEFT(E129,1)="U","FND_13",
_xlfn.IFNA(VLOOKUP(I129,'Related Worktags'!B:M,4,FALSE),"")))))))))))))))))</f>
        <v/>
      </c>
      <c r="P129" s="17" t="str">
        <f>_xlfn.IFNA(VLOOKUP(I129,'Related Worktags'!B:M,9,FALSE),"")</f>
        <v/>
      </c>
      <c r="Q129" s="29" t="str">
        <f>_xlfn.IFNA(VLOOKUP(P129,Crosswalk!$E:$F,2,FALSE),"")</f>
        <v/>
      </c>
      <c r="R129" s="36" t="str">
        <f>_xlfn.IFNA(VLOOKUP(G129,Crosswalk!B:F,4,FALSE),"")</f>
        <v/>
      </c>
      <c r="S129" s="37" t="str">
        <f>_xlfn.IFNA(VLOOKUP(C129,Crosswalk!B:F,5,FALSE),"")</f>
        <v/>
      </c>
      <c r="T129" s="48"/>
    </row>
    <row r="130" spans="1:20" x14ac:dyDescent="0.25">
      <c r="A130" s="14"/>
      <c r="B130" s="23"/>
      <c r="C130" s="15"/>
      <c r="D130" s="23"/>
      <c r="E130" s="24"/>
      <c r="F130" s="16" t="str">
        <f>_xlfn.IFNA(VLOOKUP(C130,Crosswalk!B:C,2,FALSE),"")</f>
        <v/>
      </c>
      <c r="G130" s="20" t="str">
        <f t="shared" si="1"/>
        <v/>
      </c>
      <c r="I130" s="28" t="str">
        <f>_xlfn.IFNA(IF(AND(A130="000000000",LEFT(E130,1)="B"),VLOOKUP(E130,Crosswalk!B:F,4,FALSE),
IF(LEFT(A130,4)="CLUB",VLOOKUP(E130,Crosswalk!B:F,4,FALSE),
IF(RIGHT(A130,5)="FUNDS",VLOOKUP(E130,Crosswalk!B:F,4,FALSE),
IF(RIGHT(A130,5)="STRIN",VLOOKUP(E130,Crosswalk!B:F,4,FALSE),
IF(RIGHT(A130,5)="FACST",VLOOKUP(E130,Crosswalk!B:F,4,FALSE),
IF(RIGHT(A130,5)="OTHER",VLOOKUP(E130,Crosswalk!B:F,4,FALSE),VLOOKUP(A130,Crosswalk!B:F,4,FALSE))))))),"")</f>
        <v/>
      </c>
      <c r="J130" s="29" t="str">
        <f>_xlfn.IFNA(IF(AND(A130="000000000",LEFT(E130,1)="B"),VLOOKUP(E130,Crosswalk!B:F,5,FALSE),
IF(LEFT(A130,4)="CLUB",VLOOKUP(E130,Crosswalk!B:F,5,FALSE),
IF(RIGHT(A130,5)="FUNDS",VLOOKUP(E130,Crosswalk!B:F,5,FALSE),
IF(RIGHT(A130,5)="STRIN",VLOOKUP(E130,Crosswalk!B:F,5,FALSE),
IF(RIGHT(A130,5)="FACST",VLOOKUP(E130,Crosswalk!B:F,5,FALSE),
IF(RIGHT(A130,5)="OTHER",VLOOKUP(E130,Crosswalk!B:F,5,FALSE),VLOOKUP(A130,Crosswalk!B:F,5,FALSE))))))),"")</f>
        <v/>
      </c>
      <c r="K130" s="32" t="str">
        <f>_xlfn.IFNA(VLOOKUP(A130,'Related Worktags'!B:K,10,FALSE),"")</f>
        <v/>
      </c>
      <c r="L130" s="17" t="str">
        <f>_xlfn.IFNA(VLOOKUP(K130,Crosswalk!$E:$F,2,FALSE),"")</f>
        <v/>
      </c>
      <c r="M130" s="18" t="str">
        <f>_xlfn.IFNA(VLOOKUP(I130,'Related Worktags'!B:M,3,FALSE),"")</f>
        <v/>
      </c>
      <c r="N130" s="17" t="str">
        <f>_xlfn.IFNA(VLOOKUP(M130,Crosswalk!$E:$F,2,FALSE),"")</f>
        <v/>
      </c>
      <c r="O130" s="18" t="str">
        <f xml:space="preserve">
IF(E130="Z03TR","FND_11",
IF(E130="Z03UU","FND_10",
IF(E130="Z03UD","FND_10",
IF(E130="Z04PR","FND_03",
IF(E130="Z04UD","FND_05",
IF(E130="Z04UU","FND_05",
IF(E130="Z05TR","FND_07",
IF(E130="Z05PR","FND_06",
IF(E130="Z05UU","FND_08",
IF(E130="Z05UD","FND_09",
IF(E130="Z06UU","FND_10",
IF(E130="Z06TR","FND_11",
IF(E130="Z08UU","FND_16",
IF(E130="20000","FND_02",
IF(E130="70000","FND_15",
IF(LEFT(E130,1)="U","FND_13",
_xlfn.IFNA(VLOOKUP(I130,'Related Worktags'!B:M,4,FALSE),"")))))))))))))))))</f>
        <v/>
      </c>
      <c r="P130" s="17" t="str">
        <f>_xlfn.IFNA(VLOOKUP(I130,'Related Worktags'!B:M,9,FALSE),"")</f>
        <v/>
      </c>
      <c r="Q130" s="29" t="str">
        <f>_xlfn.IFNA(VLOOKUP(P130,Crosswalk!$E:$F,2,FALSE),"")</f>
        <v/>
      </c>
      <c r="R130" s="36" t="str">
        <f>_xlfn.IFNA(VLOOKUP(G130,Crosswalk!B:F,4,FALSE),"")</f>
        <v/>
      </c>
      <c r="S130" s="37" t="str">
        <f>_xlfn.IFNA(VLOOKUP(C130,Crosswalk!B:F,5,FALSE),"")</f>
        <v/>
      </c>
      <c r="T130" s="48"/>
    </row>
    <row r="131" spans="1:20" x14ac:dyDescent="0.25">
      <c r="A131" s="14"/>
      <c r="B131" s="23"/>
      <c r="C131" s="15"/>
      <c r="D131" s="23"/>
      <c r="E131" s="24"/>
      <c r="F131" s="16" t="str">
        <f>_xlfn.IFNA(VLOOKUP(C131,Crosswalk!B:C,2,FALSE),"")</f>
        <v/>
      </c>
      <c r="G131" s="20" t="str">
        <f t="shared" si="1"/>
        <v/>
      </c>
      <c r="I131" s="28" t="str">
        <f>_xlfn.IFNA(IF(AND(A131="000000000",LEFT(E131,1)="B"),VLOOKUP(E131,Crosswalk!B:F,4,FALSE),
IF(LEFT(A131,4)="CLUB",VLOOKUP(E131,Crosswalk!B:F,4,FALSE),
IF(RIGHT(A131,5)="FUNDS",VLOOKUP(E131,Crosswalk!B:F,4,FALSE),
IF(RIGHT(A131,5)="STRIN",VLOOKUP(E131,Crosswalk!B:F,4,FALSE),
IF(RIGHT(A131,5)="FACST",VLOOKUP(E131,Crosswalk!B:F,4,FALSE),
IF(RIGHT(A131,5)="OTHER",VLOOKUP(E131,Crosswalk!B:F,4,FALSE),VLOOKUP(A131,Crosswalk!B:F,4,FALSE))))))),"")</f>
        <v/>
      </c>
      <c r="J131" s="29" t="str">
        <f>_xlfn.IFNA(IF(AND(A131="000000000",LEFT(E131,1)="B"),VLOOKUP(E131,Crosswalk!B:F,5,FALSE),
IF(LEFT(A131,4)="CLUB",VLOOKUP(E131,Crosswalk!B:F,5,FALSE),
IF(RIGHT(A131,5)="FUNDS",VLOOKUP(E131,Crosswalk!B:F,5,FALSE),
IF(RIGHT(A131,5)="STRIN",VLOOKUP(E131,Crosswalk!B:F,5,FALSE),
IF(RIGHT(A131,5)="FACST",VLOOKUP(E131,Crosswalk!B:F,5,FALSE),
IF(RIGHT(A131,5)="OTHER",VLOOKUP(E131,Crosswalk!B:F,5,FALSE),VLOOKUP(A131,Crosswalk!B:F,5,FALSE))))))),"")</f>
        <v/>
      </c>
      <c r="K131" s="32" t="str">
        <f>_xlfn.IFNA(VLOOKUP(A131,'Related Worktags'!B:K,10,FALSE),"")</f>
        <v/>
      </c>
      <c r="L131" s="17" t="str">
        <f>_xlfn.IFNA(VLOOKUP(K131,Crosswalk!$E:$F,2,FALSE),"")</f>
        <v/>
      </c>
      <c r="M131" s="18" t="str">
        <f>_xlfn.IFNA(VLOOKUP(I131,'Related Worktags'!B:M,3,FALSE),"")</f>
        <v/>
      </c>
      <c r="N131" s="17" t="str">
        <f>_xlfn.IFNA(VLOOKUP(M131,Crosswalk!$E:$F,2,FALSE),"")</f>
        <v/>
      </c>
      <c r="O131" s="18" t="str">
        <f xml:space="preserve">
IF(E131="Z03TR","FND_11",
IF(E131="Z03UU","FND_10",
IF(E131="Z03UD","FND_10",
IF(E131="Z04PR","FND_03",
IF(E131="Z04UD","FND_05",
IF(E131="Z04UU","FND_05",
IF(E131="Z05TR","FND_07",
IF(E131="Z05PR","FND_06",
IF(E131="Z05UU","FND_08",
IF(E131="Z05UD","FND_09",
IF(E131="Z06UU","FND_10",
IF(E131="Z06TR","FND_11",
IF(E131="Z08UU","FND_16",
IF(E131="20000","FND_02",
IF(E131="70000","FND_15",
IF(LEFT(E131,1)="U","FND_13",
_xlfn.IFNA(VLOOKUP(I131,'Related Worktags'!B:M,4,FALSE),"")))))))))))))))))</f>
        <v/>
      </c>
      <c r="P131" s="17" t="str">
        <f>_xlfn.IFNA(VLOOKUP(I131,'Related Worktags'!B:M,9,FALSE),"")</f>
        <v/>
      </c>
      <c r="Q131" s="29" t="str">
        <f>_xlfn.IFNA(VLOOKUP(P131,Crosswalk!$E:$F,2,FALSE),"")</f>
        <v/>
      </c>
      <c r="R131" s="36" t="str">
        <f>_xlfn.IFNA(VLOOKUP(G131,Crosswalk!B:F,4,FALSE),"")</f>
        <v/>
      </c>
      <c r="S131" s="37" t="str">
        <f>_xlfn.IFNA(VLOOKUP(C131,Crosswalk!B:F,5,FALSE),"")</f>
        <v/>
      </c>
      <c r="T131" s="48"/>
    </row>
    <row r="132" spans="1:20" x14ac:dyDescent="0.25">
      <c r="A132" s="14"/>
      <c r="B132" s="23"/>
      <c r="C132" s="15"/>
      <c r="D132" s="23"/>
      <c r="E132" s="24"/>
      <c r="F132" s="16" t="str">
        <f>_xlfn.IFNA(VLOOKUP(C132,Crosswalk!B:C,2,FALSE),"")</f>
        <v/>
      </c>
      <c r="G132" s="20" t="str">
        <f t="shared" si="1"/>
        <v/>
      </c>
      <c r="I132" s="28" t="str">
        <f>_xlfn.IFNA(IF(AND(A132="000000000",LEFT(E132,1)="B"),VLOOKUP(E132,Crosswalk!B:F,4,FALSE),
IF(LEFT(A132,4)="CLUB",VLOOKUP(E132,Crosswalk!B:F,4,FALSE),
IF(RIGHT(A132,5)="FUNDS",VLOOKUP(E132,Crosswalk!B:F,4,FALSE),
IF(RIGHT(A132,5)="STRIN",VLOOKUP(E132,Crosswalk!B:F,4,FALSE),
IF(RIGHT(A132,5)="FACST",VLOOKUP(E132,Crosswalk!B:F,4,FALSE),
IF(RIGHT(A132,5)="OTHER",VLOOKUP(E132,Crosswalk!B:F,4,FALSE),VLOOKUP(A132,Crosswalk!B:F,4,FALSE))))))),"")</f>
        <v/>
      </c>
      <c r="J132" s="29" t="str">
        <f>_xlfn.IFNA(IF(AND(A132="000000000",LEFT(E132,1)="B"),VLOOKUP(E132,Crosswalk!B:F,5,FALSE),
IF(LEFT(A132,4)="CLUB",VLOOKUP(E132,Crosswalk!B:F,5,FALSE),
IF(RIGHT(A132,5)="FUNDS",VLOOKUP(E132,Crosswalk!B:F,5,FALSE),
IF(RIGHT(A132,5)="STRIN",VLOOKUP(E132,Crosswalk!B:F,5,FALSE),
IF(RIGHT(A132,5)="FACST",VLOOKUP(E132,Crosswalk!B:F,5,FALSE),
IF(RIGHT(A132,5)="OTHER",VLOOKUP(E132,Crosswalk!B:F,5,FALSE),VLOOKUP(A132,Crosswalk!B:F,5,FALSE))))))),"")</f>
        <v/>
      </c>
      <c r="K132" s="32" t="str">
        <f>_xlfn.IFNA(VLOOKUP(A132,'Related Worktags'!B:K,10,FALSE),"")</f>
        <v/>
      </c>
      <c r="L132" s="17" t="str">
        <f>_xlfn.IFNA(VLOOKUP(K132,Crosswalk!$E:$F,2,FALSE),"")</f>
        <v/>
      </c>
      <c r="M132" s="18" t="str">
        <f>_xlfn.IFNA(VLOOKUP(I132,'Related Worktags'!B:M,3,FALSE),"")</f>
        <v/>
      </c>
      <c r="N132" s="17" t="str">
        <f>_xlfn.IFNA(VLOOKUP(M132,Crosswalk!$E:$F,2,FALSE),"")</f>
        <v/>
      </c>
      <c r="O132" s="18" t="str">
        <f xml:space="preserve">
IF(E132="Z03TR","FND_11",
IF(E132="Z03UU","FND_10",
IF(E132="Z03UD","FND_10",
IF(E132="Z04PR","FND_03",
IF(E132="Z04UD","FND_05",
IF(E132="Z04UU","FND_05",
IF(E132="Z05TR","FND_07",
IF(E132="Z05PR","FND_06",
IF(E132="Z05UU","FND_08",
IF(E132="Z05UD","FND_09",
IF(E132="Z06UU","FND_10",
IF(E132="Z06TR","FND_11",
IF(E132="Z08UU","FND_16",
IF(E132="20000","FND_02",
IF(E132="70000","FND_15",
IF(LEFT(E132,1)="U","FND_13",
_xlfn.IFNA(VLOOKUP(I132,'Related Worktags'!B:M,4,FALSE),"")))))))))))))))))</f>
        <v/>
      </c>
      <c r="P132" s="17" t="str">
        <f>_xlfn.IFNA(VLOOKUP(I132,'Related Worktags'!B:M,9,FALSE),"")</f>
        <v/>
      </c>
      <c r="Q132" s="29" t="str">
        <f>_xlfn.IFNA(VLOOKUP(P132,Crosswalk!$E:$F,2,FALSE),"")</f>
        <v/>
      </c>
      <c r="R132" s="36" t="str">
        <f>_xlfn.IFNA(VLOOKUP(G132,Crosswalk!B:F,4,FALSE),"")</f>
        <v/>
      </c>
      <c r="S132" s="37" t="str">
        <f>_xlfn.IFNA(VLOOKUP(C132,Crosswalk!B:F,5,FALSE),"")</f>
        <v/>
      </c>
      <c r="T132" s="48"/>
    </row>
    <row r="133" spans="1:20" x14ac:dyDescent="0.25">
      <c r="A133" s="14"/>
      <c r="B133" s="23"/>
      <c r="C133" s="15"/>
      <c r="D133" s="23"/>
      <c r="E133" s="24"/>
      <c r="F133" s="16" t="str">
        <f>_xlfn.IFNA(VLOOKUP(C133,Crosswalk!B:C,2,FALSE),"")</f>
        <v/>
      </c>
      <c r="G133" s="20" t="str">
        <f t="shared" si="1"/>
        <v/>
      </c>
      <c r="I133" s="28" t="str">
        <f>_xlfn.IFNA(IF(AND(A133="000000000",LEFT(E133,1)="B"),VLOOKUP(E133,Crosswalk!B:F,4,FALSE),
IF(LEFT(A133,4)="CLUB",VLOOKUP(E133,Crosswalk!B:F,4,FALSE),
IF(RIGHT(A133,5)="FUNDS",VLOOKUP(E133,Crosswalk!B:F,4,FALSE),
IF(RIGHT(A133,5)="STRIN",VLOOKUP(E133,Crosswalk!B:F,4,FALSE),
IF(RIGHT(A133,5)="FACST",VLOOKUP(E133,Crosswalk!B:F,4,FALSE),
IF(RIGHT(A133,5)="OTHER",VLOOKUP(E133,Crosswalk!B:F,4,FALSE),VLOOKUP(A133,Crosswalk!B:F,4,FALSE))))))),"")</f>
        <v/>
      </c>
      <c r="J133" s="29" t="str">
        <f>_xlfn.IFNA(IF(AND(A133="000000000",LEFT(E133,1)="B"),VLOOKUP(E133,Crosswalk!B:F,5,FALSE),
IF(LEFT(A133,4)="CLUB",VLOOKUP(E133,Crosswalk!B:F,5,FALSE),
IF(RIGHT(A133,5)="FUNDS",VLOOKUP(E133,Crosswalk!B:F,5,FALSE),
IF(RIGHT(A133,5)="STRIN",VLOOKUP(E133,Crosswalk!B:F,5,FALSE),
IF(RIGHT(A133,5)="FACST",VLOOKUP(E133,Crosswalk!B:F,5,FALSE),
IF(RIGHT(A133,5)="OTHER",VLOOKUP(E133,Crosswalk!B:F,5,FALSE),VLOOKUP(A133,Crosswalk!B:F,5,FALSE))))))),"")</f>
        <v/>
      </c>
      <c r="K133" s="32" t="str">
        <f>_xlfn.IFNA(VLOOKUP(A133,'Related Worktags'!B:K,10,FALSE),"")</f>
        <v/>
      </c>
      <c r="L133" s="17" t="str">
        <f>_xlfn.IFNA(VLOOKUP(K133,Crosswalk!$E:$F,2,FALSE),"")</f>
        <v/>
      </c>
      <c r="M133" s="18" t="str">
        <f>_xlfn.IFNA(VLOOKUP(I133,'Related Worktags'!B:M,3,FALSE),"")</f>
        <v/>
      </c>
      <c r="N133" s="17" t="str">
        <f>_xlfn.IFNA(VLOOKUP(M133,Crosswalk!$E:$F,2,FALSE),"")</f>
        <v/>
      </c>
      <c r="O133" s="18" t="str">
        <f xml:space="preserve">
IF(E133="Z03TR","FND_11",
IF(E133="Z03UU","FND_10",
IF(E133="Z03UD","FND_10",
IF(E133="Z04PR","FND_03",
IF(E133="Z04UD","FND_05",
IF(E133="Z04UU","FND_05",
IF(E133="Z05TR","FND_07",
IF(E133="Z05PR","FND_06",
IF(E133="Z05UU","FND_08",
IF(E133="Z05UD","FND_09",
IF(E133="Z06UU","FND_10",
IF(E133="Z06TR","FND_11",
IF(E133="Z08UU","FND_16",
IF(E133="20000","FND_02",
IF(E133="70000","FND_15",
IF(LEFT(E133,1)="U","FND_13",
_xlfn.IFNA(VLOOKUP(I133,'Related Worktags'!B:M,4,FALSE),"")))))))))))))))))</f>
        <v/>
      </c>
      <c r="P133" s="17" t="str">
        <f>_xlfn.IFNA(VLOOKUP(I133,'Related Worktags'!B:M,9,FALSE),"")</f>
        <v/>
      </c>
      <c r="Q133" s="29" t="str">
        <f>_xlfn.IFNA(VLOOKUP(P133,Crosswalk!$E:$F,2,FALSE),"")</f>
        <v/>
      </c>
      <c r="R133" s="36" t="str">
        <f>_xlfn.IFNA(VLOOKUP(G133,Crosswalk!B:F,4,FALSE),"")</f>
        <v/>
      </c>
      <c r="S133" s="37" t="str">
        <f>_xlfn.IFNA(VLOOKUP(C133,Crosswalk!B:F,5,FALSE),"")</f>
        <v/>
      </c>
      <c r="T133" s="48"/>
    </row>
    <row r="134" spans="1:20" x14ac:dyDescent="0.25">
      <c r="A134" s="14"/>
      <c r="B134" s="23"/>
      <c r="C134" s="15"/>
      <c r="D134" s="23"/>
      <c r="E134" s="24"/>
      <c r="F134" s="16" t="str">
        <f>_xlfn.IFNA(VLOOKUP(C134,Crosswalk!B:C,2,FALSE),"")</f>
        <v/>
      </c>
      <c r="G134" s="20" t="str">
        <f t="shared" si="1"/>
        <v/>
      </c>
      <c r="I134" s="28" t="str">
        <f>_xlfn.IFNA(IF(AND(A134="000000000",LEFT(E134,1)="B"),VLOOKUP(E134,Crosswalk!B:F,4,FALSE),
IF(LEFT(A134,4)="CLUB",VLOOKUP(E134,Crosswalk!B:F,4,FALSE),
IF(RIGHT(A134,5)="FUNDS",VLOOKUP(E134,Crosswalk!B:F,4,FALSE),
IF(RIGHT(A134,5)="STRIN",VLOOKUP(E134,Crosswalk!B:F,4,FALSE),
IF(RIGHT(A134,5)="FACST",VLOOKUP(E134,Crosswalk!B:F,4,FALSE),
IF(RIGHT(A134,5)="OTHER",VLOOKUP(E134,Crosswalk!B:F,4,FALSE),VLOOKUP(A134,Crosswalk!B:F,4,FALSE))))))),"")</f>
        <v/>
      </c>
      <c r="J134" s="29" t="str">
        <f>_xlfn.IFNA(IF(AND(A134="000000000",LEFT(E134,1)="B"),VLOOKUP(E134,Crosswalk!B:F,5,FALSE),
IF(LEFT(A134,4)="CLUB",VLOOKUP(E134,Crosswalk!B:F,5,FALSE),
IF(RIGHT(A134,5)="FUNDS",VLOOKUP(E134,Crosswalk!B:F,5,FALSE),
IF(RIGHT(A134,5)="STRIN",VLOOKUP(E134,Crosswalk!B:F,5,FALSE),
IF(RIGHT(A134,5)="FACST",VLOOKUP(E134,Crosswalk!B:F,5,FALSE),
IF(RIGHT(A134,5)="OTHER",VLOOKUP(E134,Crosswalk!B:F,5,FALSE),VLOOKUP(A134,Crosswalk!B:F,5,FALSE))))))),"")</f>
        <v/>
      </c>
      <c r="K134" s="32" t="str">
        <f>_xlfn.IFNA(VLOOKUP(A134,'Related Worktags'!B:K,10,FALSE),"")</f>
        <v/>
      </c>
      <c r="L134" s="17" t="str">
        <f>_xlfn.IFNA(VLOOKUP(K134,Crosswalk!$E:$F,2,FALSE),"")</f>
        <v/>
      </c>
      <c r="M134" s="18" t="str">
        <f>_xlfn.IFNA(VLOOKUP(I134,'Related Worktags'!B:M,3,FALSE),"")</f>
        <v/>
      </c>
      <c r="N134" s="17" t="str">
        <f>_xlfn.IFNA(VLOOKUP(M134,Crosswalk!$E:$F,2,FALSE),"")</f>
        <v/>
      </c>
      <c r="O134" s="18" t="str">
        <f xml:space="preserve">
IF(E134="Z03TR","FND_11",
IF(E134="Z03UU","FND_10",
IF(E134="Z03UD","FND_10",
IF(E134="Z04PR","FND_03",
IF(E134="Z04UD","FND_05",
IF(E134="Z04UU","FND_05",
IF(E134="Z05TR","FND_07",
IF(E134="Z05PR","FND_06",
IF(E134="Z05UU","FND_08",
IF(E134="Z05UD","FND_09",
IF(E134="Z06UU","FND_10",
IF(E134="Z06TR","FND_11",
IF(E134="Z08UU","FND_16",
IF(E134="20000","FND_02",
IF(E134="70000","FND_15",
IF(LEFT(E134,1)="U","FND_13",
_xlfn.IFNA(VLOOKUP(I134,'Related Worktags'!B:M,4,FALSE),"")))))))))))))))))</f>
        <v/>
      </c>
      <c r="P134" s="17" t="str">
        <f>_xlfn.IFNA(VLOOKUP(I134,'Related Worktags'!B:M,9,FALSE),"")</f>
        <v/>
      </c>
      <c r="Q134" s="29" t="str">
        <f>_xlfn.IFNA(VLOOKUP(P134,Crosswalk!$E:$F,2,FALSE),"")</f>
        <v/>
      </c>
      <c r="R134" s="36" t="str">
        <f>_xlfn.IFNA(VLOOKUP(G134,Crosswalk!B:F,4,FALSE),"")</f>
        <v/>
      </c>
      <c r="S134" s="37" t="str">
        <f>_xlfn.IFNA(VLOOKUP(C134,Crosswalk!B:F,5,FALSE),"")</f>
        <v/>
      </c>
      <c r="T134" s="48"/>
    </row>
    <row r="135" spans="1:20" x14ac:dyDescent="0.25">
      <c r="A135" s="14"/>
      <c r="B135" s="23"/>
      <c r="C135" s="15"/>
      <c r="D135" s="23"/>
      <c r="E135" s="24"/>
      <c r="F135" s="16" t="str">
        <f>_xlfn.IFNA(VLOOKUP(C135,Crosswalk!B:C,2,FALSE),"")</f>
        <v/>
      </c>
      <c r="G135" s="20" t="str">
        <f t="shared" si="1"/>
        <v/>
      </c>
      <c r="I135" s="28" t="str">
        <f>_xlfn.IFNA(IF(AND(A135="000000000",LEFT(E135,1)="B"),VLOOKUP(E135,Crosswalk!B:F,4,FALSE),
IF(LEFT(A135,4)="CLUB",VLOOKUP(E135,Crosswalk!B:F,4,FALSE),
IF(RIGHT(A135,5)="FUNDS",VLOOKUP(E135,Crosswalk!B:F,4,FALSE),
IF(RIGHT(A135,5)="STRIN",VLOOKUP(E135,Crosswalk!B:F,4,FALSE),
IF(RIGHT(A135,5)="FACST",VLOOKUP(E135,Crosswalk!B:F,4,FALSE),
IF(RIGHT(A135,5)="OTHER",VLOOKUP(E135,Crosswalk!B:F,4,FALSE),VLOOKUP(A135,Crosswalk!B:F,4,FALSE))))))),"")</f>
        <v/>
      </c>
      <c r="J135" s="29" t="str">
        <f>_xlfn.IFNA(IF(AND(A135="000000000",LEFT(E135,1)="B"),VLOOKUP(E135,Crosswalk!B:F,5,FALSE),
IF(LEFT(A135,4)="CLUB",VLOOKUP(E135,Crosswalk!B:F,5,FALSE),
IF(RIGHT(A135,5)="FUNDS",VLOOKUP(E135,Crosswalk!B:F,5,FALSE),
IF(RIGHT(A135,5)="STRIN",VLOOKUP(E135,Crosswalk!B:F,5,FALSE),
IF(RIGHT(A135,5)="FACST",VLOOKUP(E135,Crosswalk!B:F,5,FALSE),
IF(RIGHT(A135,5)="OTHER",VLOOKUP(E135,Crosswalk!B:F,5,FALSE),VLOOKUP(A135,Crosswalk!B:F,5,FALSE))))))),"")</f>
        <v/>
      </c>
      <c r="K135" s="32" t="str">
        <f>_xlfn.IFNA(VLOOKUP(A135,'Related Worktags'!B:K,10,FALSE),"")</f>
        <v/>
      </c>
      <c r="L135" s="17" t="str">
        <f>_xlfn.IFNA(VLOOKUP(K135,Crosswalk!$E:$F,2,FALSE),"")</f>
        <v/>
      </c>
      <c r="M135" s="18" t="str">
        <f>_xlfn.IFNA(VLOOKUP(I135,'Related Worktags'!B:M,3,FALSE),"")</f>
        <v/>
      </c>
      <c r="N135" s="17" t="str">
        <f>_xlfn.IFNA(VLOOKUP(M135,Crosswalk!$E:$F,2,FALSE),"")</f>
        <v/>
      </c>
      <c r="O135" s="18" t="str">
        <f xml:space="preserve">
IF(E135="Z03TR","FND_11",
IF(E135="Z03UU","FND_10",
IF(E135="Z03UD","FND_10",
IF(E135="Z04PR","FND_03",
IF(E135="Z04UD","FND_05",
IF(E135="Z04UU","FND_05",
IF(E135="Z05TR","FND_07",
IF(E135="Z05PR","FND_06",
IF(E135="Z05UU","FND_08",
IF(E135="Z05UD","FND_09",
IF(E135="Z06UU","FND_10",
IF(E135="Z06TR","FND_11",
IF(E135="Z08UU","FND_16",
IF(E135="20000","FND_02",
IF(E135="70000","FND_15",
IF(LEFT(E135,1)="U","FND_13",
_xlfn.IFNA(VLOOKUP(I135,'Related Worktags'!B:M,4,FALSE),"")))))))))))))))))</f>
        <v/>
      </c>
      <c r="P135" s="17" t="str">
        <f>_xlfn.IFNA(VLOOKUP(I135,'Related Worktags'!B:M,9,FALSE),"")</f>
        <v/>
      </c>
      <c r="Q135" s="29" t="str">
        <f>_xlfn.IFNA(VLOOKUP(P135,Crosswalk!$E:$F,2,FALSE),"")</f>
        <v/>
      </c>
      <c r="R135" s="36" t="str">
        <f>_xlfn.IFNA(VLOOKUP(G135,Crosswalk!B:F,4,FALSE),"")</f>
        <v/>
      </c>
      <c r="S135" s="37" t="str">
        <f>_xlfn.IFNA(VLOOKUP(C135,Crosswalk!B:F,5,FALSE),"")</f>
        <v/>
      </c>
      <c r="T135" s="48"/>
    </row>
    <row r="136" spans="1:20" x14ac:dyDescent="0.25">
      <c r="A136" s="14"/>
      <c r="B136" s="23"/>
      <c r="C136" s="15"/>
      <c r="D136" s="23"/>
      <c r="E136" s="24"/>
      <c r="F136" s="16" t="str">
        <f>_xlfn.IFNA(VLOOKUP(C136,Crosswalk!B:C,2,FALSE),"")</f>
        <v/>
      </c>
      <c r="G136" s="20" t="str">
        <f t="shared" si="1"/>
        <v/>
      </c>
      <c r="I136" s="28" t="str">
        <f>_xlfn.IFNA(IF(AND(A136="000000000",LEFT(E136,1)="B"),VLOOKUP(E136,Crosswalk!B:F,4,FALSE),
IF(LEFT(A136,4)="CLUB",VLOOKUP(E136,Crosswalk!B:F,4,FALSE),
IF(RIGHT(A136,5)="FUNDS",VLOOKUP(E136,Crosswalk!B:F,4,FALSE),
IF(RIGHT(A136,5)="STRIN",VLOOKUP(E136,Crosswalk!B:F,4,FALSE),
IF(RIGHT(A136,5)="FACST",VLOOKUP(E136,Crosswalk!B:F,4,FALSE),
IF(RIGHT(A136,5)="OTHER",VLOOKUP(E136,Crosswalk!B:F,4,FALSE),VLOOKUP(A136,Crosswalk!B:F,4,FALSE))))))),"")</f>
        <v/>
      </c>
      <c r="J136" s="29" t="str">
        <f>_xlfn.IFNA(IF(AND(A136="000000000",LEFT(E136,1)="B"),VLOOKUP(E136,Crosswalk!B:F,5,FALSE),
IF(LEFT(A136,4)="CLUB",VLOOKUP(E136,Crosswalk!B:F,5,FALSE),
IF(RIGHT(A136,5)="FUNDS",VLOOKUP(E136,Crosswalk!B:F,5,FALSE),
IF(RIGHT(A136,5)="STRIN",VLOOKUP(E136,Crosswalk!B:F,5,FALSE),
IF(RIGHT(A136,5)="FACST",VLOOKUP(E136,Crosswalk!B:F,5,FALSE),
IF(RIGHT(A136,5)="OTHER",VLOOKUP(E136,Crosswalk!B:F,5,FALSE),VLOOKUP(A136,Crosswalk!B:F,5,FALSE))))))),"")</f>
        <v/>
      </c>
      <c r="K136" s="32" t="str">
        <f>_xlfn.IFNA(VLOOKUP(A136,'Related Worktags'!B:K,10,FALSE),"")</f>
        <v/>
      </c>
      <c r="L136" s="17" t="str">
        <f>_xlfn.IFNA(VLOOKUP(K136,Crosswalk!$E:$F,2,FALSE),"")</f>
        <v/>
      </c>
      <c r="M136" s="18" t="str">
        <f>_xlfn.IFNA(VLOOKUP(I136,'Related Worktags'!B:M,3,FALSE),"")</f>
        <v/>
      </c>
      <c r="N136" s="17" t="str">
        <f>_xlfn.IFNA(VLOOKUP(M136,Crosswalk!$E:$F,2,FALSE),"")</f>
        <v/>
      </c>
      <c r="O136" s="18" t="str">
        <f xml:space="preserve">
IF(E136="Z03TR","FND_11",
IF(E136="Z03UU","FND_10",
IF(E136="Z03UD","FND_10",
IF(E136="Z04PR","FND_03",
IF(E136="Z04UD","FND_05",
IF(E136="Z04UU","FND_05",
IF(E136="Z05TR","FND_07",
IF(E136="Z05PR","FND_06",
IF(E136="Z05UU","FND_08",
IF(E136="Z05UD","FND_09",
IF(E136="Z06UU","FND_10",
IF(E136="Z06TR","FND_11",
IF(E136="Z08UU","FND_16",
IF(E136="20000","FND_02",
IF(E136="70000","FND_15",
IF(LEFT(E136,1)="U","FND_13",
_xlfn.IFNA(VLOOKUP(I136,'Related Worktags'!B:M,4,FALSE),"")))))))))))))))))</f>
        <v/>
      </c>
      <c r="P136" s="17" t="str">
        <f>_xlfn.IFNA(VLOOKUP(I136,'Related Worktags'!B:M,9,FALSE),"")</f>
        <v/>
      </c>
      <c r="Q136" s="29" t="str">
        <f>_xlfn.IFNA(VLOOKUP(P136,Crosswalk!$E:$F,2,FALSE),"")</f>
        <v/>
      </c>
      <c r="R136" s="36" t="str">
        <f>_xlfn.IFNA(VLOOKUP(G136,Crosswalk!B:F,4,FALSE),"")</f>
        <v/>
      </c>
      <c r="S136" s="37" t="str">
        <f>_xlfn.IFNA(VLOOKUP(C136,Crosswalk!B:F,5,FALSE),"")</f>
        <v/>
      </c>
      <c r="T136" s="48"/>
    </row>
    <row r="137" spans="1:20" x14ac:dyDescent="0.25">
      <c r="A137" s="14"/>
      <c r="B137" s="23"/>
      <c r="C137" s="15"/>
      <c r="D137" s="23"/>
      <c r="E137" s="24"/>
      <c r="F137" s="16" t="str">
        <f>_xlfn.IFNA(VLOOKUP(C137,Crosswalk!B:C,2,FALSE),"")</f>
        <v/>
      </c>
      <c r="G137" s="20" t="str">
        <f t="shared" ref="G137:G200" si="2">IF(F137="","",LEFT(F137,5))</f>
        <v/>
      </c>
      <c r="I137" s="28" t="str">
        <f>_xlfn.IFNA(IF(AND(A137="000000000",LEFT(E137,1)="B"),VLOOKUP(E137,Crosswalk!B:F,4,FALSE),
IF(LEFT(A137,4)="CLUB",VLOOKUP(E137,Crosswalk!B:F,4,FALSE),
IF(RIGHT(A137,5)="FUNDS",VLOOKUP(E137,Crosswalk!B:F,4,FALSE),
IF(RIGHT(A137,5)="STRIN",VLOOKUP(E137,Crosswalk!B:F,4,FALSE),
IF(RIGHT(A137,5)="FACST",VLOOKUP(E137,Crosswalk!B:F,4,FALSE),
IF(RIGHT(A137,5)="OTHER",VLOOKUP(E137,Crosswalk!B:F,4,FALSE),VLOOKUP(A137,Crosswalk!B:F,4,FALSE))))))),"")</f>
        <v/>
      </c>
      <c r="J137" s="29" t="str">
        <f>_xlfn.IFNA(IF(AND(A137="000000000",LEFT(E137,1)="B"),VLOOKUP(E137,Crosswalk!B:F,5,FALSE),
IF(LEFT(A137,4)="CLUB",VLOOKUP(E137,Crosswalk!B:F,5,FALSE),
IF(RIGHT(A137,5)="FUNDS",VLOOKUP(E137,Crosswalk!B:F,5,FALSE),
IF(RIGHT(A137,5)="STRIN",VLOOKUP(E137,Crosswalk!B:F,5,FALSE),
IF(RIGHT(A137,5)="FACST",VLOOKUP(E137,Crosswalk!B:F,5,FALSE),
IF(RIGHT(A137,5)="OTHER",VLOOKUP(E137,Crosswalk!B:F,5,FALSE),VLOOKUP(A137,Crosswalk!B:F,5,FALSE))))))),"")</f>
        <v/>
      </c>
      <c r="K137" s="32" t="str">
        <f>_xlfn.IFNA(VLOOKUP(A137,'Related Worktags'!B:K,10,FALSE),"")</f>
        <v/>
      </c>
      <c r="L137" s="17" t="str">
        <f>_xlfn.IFNA(VLOOKUP(K137,Crosswalk!$E:$F,2,FALSE),"")</f>
        <v/>
      </c>
      <c r="M137" s="18" t="str">
        <f>_xlfn.IFNA(VLOOKUP(I137,'Related Worktags'!B:M,3,FALSE),"")</f>
        <v/>
      </c>
      <c r="N137" s="17" t="str">
        <f>_xlfn.IFNA(VLOOKUP(M137,Crosswalk!$E:$F,2,FALSE),"")</f>
        <v/>
      </c>
      <c r="O137" s="18" t="str">
        <f xml:space="preserve">
IF(E137="Z03TR","FND_11",
IF(E137="Z03UU","FND_10",
IF(E137="Z03UD","FND_10",
IF(E137="Z04PR","FND_03",
IF(E137="Z04UD","FND_05",
IF(E137="Z04UU","FND_05",
IF(E137="Z05TR","FND_07",
IF(E137="Z05PR","FND_06",
IF(E137="Z05UU","FND_08",
IF(E137="Z05UD","FND_09",
IF(E137="Z06UU","FND_10",
IF(E137="Z06TR","FND_11",
IF(E137="Z08UU","FND_16",
IF(E137="20000","FND_02",
IF(E137="70000","FND_15",
IF(LEFT(E137,1)="U","FND_13",
_xlfn.IFNA(VLOOKUP(I137,'Related Worktags'!B:M,4,FALSE),"")))))))))))))))))</f>
        <v/>
      </c>
      <c r="P137" s="17" t="str">
        <f>_xlfn.IFNA(VLOOKUP(I137,'Related Worktags'!B:M,9,FALSE),"")</f>
        <v/>
      </c>
      <c r="Q137" s="29" t="str">
        <f>_xlfn.IFNA(VLOOKUP(P137,Crosswalk!$E:$F,2,FALSE),"")</f>
        <v/>
      </c>
      <c r="R137" s="36" t="str">
        <f>_xlfn.IFNA(VLOOKUP(G137,Crosswalk!B:F,4,FALSE),"")</f>
        <v/>
      </c>
      <c r="S137" s="37" t="str">
        <f>_xlfn.IFNA(VLOOKUP(C137,Crosswalk!B:F,5,FALSE),"")</f>
        <v/>
      </c>
      <c r="T137" s="48"/>
    </row>
    <row r="138" spans="1:20" x14ac:dyDescent="0.25">
      <c r="A138" s="14"/>
      <c r="B138" s="23"/>
      <c r="C138" s="15"/>
      <c r="D138" s="23"/>
      <c r="E138" s="24"/>
      <c r="F138" s="16" t="str">
        <f>_xlfn.IFNA(VLOOKUP(C138,Crosswalk!B:C,2,FALSE),"")</f>
        <v/>
      </c>
      <c r="G138" s="20" t="str">
        <f t="shared" si="2"/>
        <v/>
      </c>
      <c r="I138" s="28" t="str">
        <f>_xlfn.IFNA(IF(AND(A138="000000000",LEFT(E138,1)="B"),VLOOKUP(E138,Crosswalk!B:F,4,FALSE),
IF(LEFT(A138,4)="CLUB",VLOOKUP(E138,Crosswalk!B:F,4,FALSE),
IF(RIGHT(A138,5)="FUNDS",VLOOKUP(E138,Crosswalk!B:F,4,FALSE),
IF(RIGHT(A138,5)="STRIN",VLOOKUP(E138,Crosswalk!B:F,4,FALSE),
IF(RIGHT(A138,5)="FACST",VLOOKUP(E138,Crosswalk!B:F,4,FALSE),
IF(RIGHT(A138,5)="OTHER",VLOOKUP(E138,Crosswalk!B:F,4,FALSE),VLOOKUP(A138,Crosswalk!B:F,4,FALSE))))))),"")</f>
        <v/>
      </c>
      <c r="J138" s="29" t="str">
        <f>_xlfn.IFNA(IF(AND(A138="000000000",LEFT(E138,1)="B"),VLOOKUP(E138,Crosswalk!B:F,5,FALSE),
IF(LEFT(A138,4)="CLUB",VLOOKUP(E138,Crosswalk!B:F,5,FALSE),
IF(RIGHT(A138,5)="FUNDS",VLOOKUP(E138,Crosswalk!B:F,5,FALSE),
IF(RIGHT(A138,5)="STRIN",VLOOKUP(E138,Crosswalk!B:F,5,FALSE),
IF(RIGHT(A138,5)="FACST",VLOOKUP(E138,Crosswalk!B:F,5,FALSE),
IF(RIGHT(A138,5)="OTHER",VLOOKUP(E138,Crosswalk!B:F,5,FALSE),VLOOKUP(A138,Crosswalk!B:F,5,FALSE))))))),"")</f>
        <v/>
      </c>
      <c r="K138" s="32" t="str">
        <f>_xlfn.IFNA(VLOOKUP(A138,'Related Worktags'!B:K,10,FALSE),"")</f>
        <v/>
      </c>
      <c r="L138" s="17" t="str">
        <f>_xlfn.IFNA(VLOOKUP(K138,Crosswalk!$E:$F,2,FALSE),"")</f>
        <v/>
      </c>
      <c r="M138" s="18" t="str">
        <f>_xlfn.IFNA(VLOOKUP(I138,'Related Worktags'!B:M,3,FALSE),"")</f>
        <v/>
      </c>
      <c r="N138" s="17" t="str">
        <f>_xlfn.IFNA(VLOOKUP(M138,Crosswalk!$E:$F,2,FALSE),"")</f>
        <v/>
      </c>
      <c r="O138" s="18" t="str">
        <f xml:space="preserve">
IF(E138="Z03TR","FND_11",
IF(E138="Z03UU","FND_10",
IF(E138="Z03UD","FND_10",
IF(E138="Z04PR","FND_03",
IF(E138="Z04UD","FND_05",
IF(E138="Z04UU","FND_05",
IF(E138="Z05TR","FND_07",
IF(E138="Z05PR","FND_06",
IF(E138="Z05UU","FND_08",
IF(E138="Z05UD","FND_09",
IF(E138="Z06UU","FND_10",
IF(E138="Z06TR","FND_11",
IF(E138="Z08UU","FND_16",
IF(E138="20000","FND_02",
IF(E138="70000","FND_15",
IF(LEFT(E138,1)="U","FND_13",
_xlfn.IFNA(VLOOKUP(I138,'Related Worktags'!B:M,4,FALSE),"")))))))))))))))))</f>
        <v/>
      </c>
      <c r="P138" s="17" t="str">
        <f>_xlfn.IFNA(VLOOKUP(I138,'Related Worktags'!B:M,9,FALSE),"")</f>
        <v/>
      </c>
      <c r="Q138" s="29" t="str">
        <f>_xlfn.IFNA(VLOOKUP(P138,Crosswalk!$E:$F,2,FALSE),"")</f>
        <v/>
      </c>
      <c r="R138" s="36" t="str">
        <f>_xlfn.IFNA(VLOOKUP(G138,Crosswalk!B:F,4,FALSE),"")</f>
        <v/>
      </c>
      <c r="S138" s="37" t="str">
        <f>_xlfn.IFNA(VLOOKUP(C138,Crosswalk!B:F,5,FALSE),"")</f>
        <v/>
      </c>
      <c r="T138" s="48"/>
    </row>
    <row r="139" spans="1:20" x14ac:dyDescent="0.25">
      <c r="A139" s="14"/>
      <c r="B139" s="23"/>
      <c r="C139" s="15"/>
      <c r="D139" s="23"/>
      <c r="E139" s="24"/>
      <c r="F139" s="16" t="str">
        <f>_xlfn.IFNA(VLOOKUP(C139,Crosswalk!B:C,2,FALSE),"")</f>
        <v/>
      </c>
      <c r="G139" s="20" t="str">
        <f t="shared" si="2"/>
        <v/>
      </c>
      <c r="I139" s="28" t="str">
        <f>_xlfn.IFNA(IF(AND(A139="000000000",LEFT(E139,1)="B"),VLOOKUP(E139,Crosswalk!B:F,4,FALSE),
IF(LEFT(A139,4)="CLUB",VLOOKUP(E139,Crosswalk!B:F,4,FALSE),
IF(RIGHT(A139,5)="FUNDS",VLOOKUP(E139,Crosswalk!B:F,4,FALSE),
IF(RIGHT(A139,5)="STRIN",VLOOKUP(E139,Crosswalk!B:F,4,FALSE),
IF(RIGHT(A139,5)="FACST",VLOOKUP(E139,Crosswalk!B:F,4,FALSE),
IF(RIGHT(A139,5)="OTHER",VLOOKUP(E139,Crosswalk!B:F,4,FALSE),VLOOKUP(A139,Crosswalk!B:F,4,FALSE))))))),"")</f>
        <v/>
      </c>
      <c r="J139" s="29" t="str">
        <f>_xlfn.IFNA(IF(AND(A139="000000000",LEFT(E139,1)="B"),VLOOKUP(E139,Crosswalk!B:F,5,FALSE),
IF(LEFT(A139,4)="CLUB",VLOOKUP(E139,Crosswalk!B:F,5,FALSE),
IF(RIGHT(A139,5)="FUNDS",VLOOKUP(E139,Crosswalk!B:F,5,FALSE),
IF(RIGHT(A139,5)="STRIN",VLOOKUP(E139,Crosswalk!B:F,5,FALSE),
IF(RIGHT(A139,5)="FACST",VLOOKUP(E139,Crosswalk!B:F,5,FALSE),
IF(RIGHT(A139,5)="OTHER",VLOOKUP(E139,Crosswalk!B:F,5,FALSE),VLOOKUP(A139,Crosswalk!B:F,5,FALSE))))))),"")</f>
        <v/>
      </c>
      <c r="K139" s="32" t="str">
        <f>_xlfn.IFNA(VLOOKUP(A139,'Related Worktags'!B:K,10,FALSE),"")</f>
        <v/>
      </c>
      <c r="L139" s="17" t="str">
        <f>_xlfn.IFNA(VLOOKUP(K139,Crosswalk!$E:$F,2,FALSE),"")</f>
        <v/>
      </c>
      <c r="M139" s="18" t="str">
        <f>_xlfn.IFNA(VLOOKUP(I139,'Related Worktags'!B:M,3,FALSE),"")</f>
        <v/>
      </c>
      <c r="N139" s="17" t="str">
        <f>_xlfn.IFNA(VLOOKUP(M139,Crosswalk!$E:$F,2,FALSE),"")</f>
        <v/>
      </c>
      <c r="O139" s="18" t="str">
        <f xml:space="preserve">
IF(E139="Z03TR","FND_11",
IF(E139="Z03UU","FND_10",
IF(E139="Z03UD","FND_10",
IF(E139="Z04PR","FND_03",
IF(E139="Z04UD","FND_05",
IF(E139="Z04UU","FND_05",
IF(E139="Z05TR","FND_07",
IF(E139="Z05PR","FND_06",
IF(E139="Z05UU","FND_08",
IF(E139="Z05UD","FND_09",
IF(E139="Z06UU","FND_10",
IF(E139="Z06TR","FND_11",
IF(E139="Z08UU","FND_16",
IF(E139="20000","FND_02",
IF(E139="70000","FND_15",
IF(LEFT(E139,1)="U","FND_13",
_xlfn.IFNA(VLOOKUP(I139,'Related Worktags'!B:M,4,FALSE),"")))))))))))))))))</f>
        <v/>
      </c>
      <c r="P139" s="17" t="str">
        <f>_xlfn.IFNA(VLOOKUP(I139,'Related Worktags'!B:M,9,FALSE),"")</f>
        <v/>
      </c>
      <c r="Q139" s="29" t="str">
        <f>_xlfn.IFNA(VLOOKUP(P139,Crosswalk!$E:$F,2,FALSE),"")</f>
        <v/>
      </c>
      <c r="R139" s="36" t="str">
        <f>_xlfn.IFNA(VLOOKUP(G139,Crosswalk!B:F,4,FALSE),"")</f>
        <v/>
      </c>
      <c r="S139" s="37" t="str">
        <f>_xlfn.IFNA(VLOOKUP(C139,Crosswalk!B:F,5,FALSE),"")</f>
        <v/>
      </c>
      <c r="T139" s="48"/>
    </row>
    <row r="140" spans="1:20" x14ac:dyDescent="0.25">
      <c r="A140" s="14"/>
      <c r="B140" s="23"/>
      <c r="C140" s="15"/>
      <c r="D140" s="23"/>
      <c r="E140" s="24"/>
      <c r="F140" s="16" t="str">
        <f>_xlfn.IFNA(VLOOKUP(C140,Crosswalk!B:C,2,FALSE),"")</f>
        <v/>
      </c>
      <c r="G140" s="20" t="str">
        <f t="shared" si="2"/>
        <v/>
      </c>
      <c r="I140" s="28" t="str">
        <f>_xlfn.IFNA(IF(AND(A140="000000000",LEFT(E140,1)="B"),VLOOKUP(E140,Crosswalk!B:F,4,FALSE),
IF(LEFT(A140,4)="CLUB",VLOOKUP(E140,Crosswalk!B:F,4,FALSE),
IF(RIGHT(A140,5)="FUNDS",VLOOKUP(E140,Crosswalk!B:F,4,FALSE),
IF(RIGHT(A140,5)="STRIN",VLOOKUP(E140,Crosswalk!B:F,4,FALSE),
IF(RIGHT(A140,5)="FACST",VLOOKUP(E140,Crosswalk!B:F,4,FALSE),
IF(RIGHT(A140,5)="OTHER",VLOOKUP(E140,Crosswalk!B:F,4,FALSE),VLOOKUP(A140,Crosswalk!B:F,4,FALSE))))))),"")</f>
        <v/>
      </c>
      <c r="J140" s="29" t="str">
        <f>_xlfn.IFNA(IF(AND(A140="000000000",LEFT(E140,1)="B"),VLOOKUP(E140,Crosswalk!B:F,5,FALSE),
IF(LEFT(A140,4)="CLUB",VLOOKUP(E140,Crosswalk!B:F,5,FALSE),
IF(RIGHT(A140,5)="FUNDS",VLOOKUP(E140,Crosswalk!B:F,5,FALSE),
IF(RIGHT(A140,5)="STRIN",VLOOKUP(E140,Crosswalk!B:F,5,FALSE),
IF(RIGHT(A140,5)="FACST",VLOOKUP(E140,Crosswalk!B:F,5,FALSE),
IF(RIGHT(A140,5)="OTHER",VLOOKUP(E140,Crosswalk!B:F,5,FALSE),VLOOKUP(A140,Crosswalk!B:F,5,FALSE))))))),"")</f>
        <v/>
      </c>
      <c r="K140" s="32" t="str">
        <f>_xlfn.IFNA(VLOOKUP(A140,'Related Worktags'!B:K,10,FALSE),"")</f>
        <v/>
      </c>
      <c r="L140" s="17" t="str">
        <f>_xlfn.IFNA(VLOOKUP(K140,Crosswalk!$E:$F,2,FALSE),"")</f>
        <v/>
      </c>
      <c r="M140" s="18" t="str">
        <f>_xlfn.IFNA(VLOOKUP(I140,'Related Worktags'!B:M,3,FALSE),"")</f>
        <v/>
      </c>
      <c r="N140" s="17" t="str">
        <f>_xlfn.IFNA(VLOOKUP(M140,Crosswalk!$E:$F,2,FALSE),"")</f>
        <v/>
      </c>
      <c r="O140" s="18" t="str">
        <f xml:space="preserve">
IF(E140="Z03TR","FND_11",
IF(E140="Z03UU","FND_10",
IF(E140="Z03UD","FND_10",
IF(E140="Z04PR","FND_03",
IF(E140="Z04UD","FND_05",
IF(E140="Z04UU","FND_05",
IF(E140="Z05TR","FND_07",
IF(E140="Z05PR","FND_06",
IF(E140="Z05UU","FND_08",
IF(E140="Z05UD","FND_09",
IF(E140="Z06UU","FND_10",
IF(E140="Z06TR","FND_11",
IF(E140="Z08UU","FND_16",
IF(E140="20000","FND_02",
IF(E140="70000","FND_15",
IF(LEFT(E140,1)="U","FND_13",
_xlfn.IFNA(VLOOKUP(I140,'Related Worktags'!B:M,4,FALSE),"")))))))))))))))))</f>
        <v/>
      </c>
      <c r="P140" s="17" t="str">
        <f>_xlfn.IFNA(VLOOKUP(I140,'Related Worktags'!B:M,9,FALSE),"")</f>
        <v/>
      </c>
      <c r="Q140" s="29" t="str">
        <f>_xlfn.IFNA(VLOOKUP(P140,Crosswalk!$E:$F,2,FALSE),"")</f>
        <v/>
      </c>
      <c r="R140" s="36" t="str">
        <f>_xlfn.IFNA(VLOOKUP(G140,Crosswalk!B:F,4,FALSE),"")</f>
        <v/>
      </c>
      <c r="S140" s="37" t="str">
        <f>_xlfn.IFNA(VLOOKUP(C140,Crosswalk!B:F,5,FALSE),"")</f>
        <v/>
      </c>
      <c r="T140" s="48"/>
    </row>
    <row r="141" spans="1:20" x14ac:dyDescent="0.25">
      <c r="A141" s="14"/>
      <c r="B141" s="23"/>
      <c r="C141" s="15"/>
      <c r="D141" s="23"/>
      <c r="E141" s="24"/>
      <c r="F141" s="16" t="str">
        <f>_xlfn.IFNA(VLOOKUP(C141,Crosswalk!B:C,2,FALSE),"")</f>
        <v/>
      </c>
      <c r="G141" s="20" t="str">
        <f t="shared" si="2"/>
        <v/>
      </c>
      <c r="I141" s="28" t="str">
        <f>_xlfn.IFNA(IF(AND(A141="000000000",LEFT(E141,1)="B"),VLOOKUP(E141,Crosswalk!B:F,4,FALSE),
IF(LEFT(A141,4)="CLUB",VLOOKUP(E141,Crosswalk!B:F,4,FALSE),
IF(RIGHT(A141,5)="FUNDS",VLOOKUP(E141,Crosswalk!B:F,4,FALSE),
IF(RIGHT(A141,5)="STRIN",VLOOKUP(E141,Crosswalk!B:F,4,FALSE),
IF(RIGHT(A141,5)="FACST",VLOOKUP(E141,Crosswalk!B:F,4,FALSE),
IF(RIGHT(A141,5)="OTHER",VLOOKUP(E141,Crosswalk!B:F,4,FALSE),VLOOKUP(A141,Crosswalk!B:F,4,FALSE))))))),"")</f>
        <v/>
      </c>
      <c r="J141" s="29" t="str">
        <f>_xlfn.IFNA(IF(AND(A141="000000000",LEFT(E141,1)="B"),VLOOKUP(E141,Crosswalk!B:F,5,FALSE),
IF(LEFT(A141,4)="CLUB",VLOOKUP(E141,Crosswalk!B:F,5,FALSE),
IF(RIGHT(A141,5)="FUNDS",VLOOKUP(E141,Crosswalk!B:F,5,FALSE),
IF(RIGHT(A141,5)="STRIN",VLOOKUP(E141,Crosswalk!B:F,5,FALSE),
IF(RIGHT(A141,5)="FACST",VLOOKUP(E141,Crosswalk!B:F,5,FALSE),
IF(RIGHT(A141,5)="OTHER",VLOOKUP(E141,Crosswalk!B:F,5,FALSE),VLOOKUP(A141,Crosswalk!B:F,5,FALSE))))))),"")</f>
        <v/>
      </c>
      <c r="K141" s="32" t="str">
        <f>_xlfn.IFNA(VLOOKUP(A141,'Related Worktags'!B:K,10,FALSE),"")</f>
        <v/>
      </c>
      <c r="L141" s="17" t="str">
        <f>_xlfn.IFNA(VLOOKUP(K141,Crosswalk!$E:$F,2,FALSE),"")</f>
        <v/>
      </c>
      <c r="M141" s="18" t="str">
        <f>_xlfn.IFNA(VLOOKUP(I141,'Related Worktags'!B:M,3,FALSE),"")</f>
        <v/>
      </c>
      <c r="N141" s="17" t="str">
        <f>_xlfn.IFNA(VLOOKUP(M141,Crosswalk!$E:$F,2,FALSE),"")</f>
        <v/>
      </c>
      <c r="O141" s="18" t="str">
        <f xml:space="preserve">
IF(E141="Z03TR","FND_11",
IF(E141="Z03UU","FND_10",
IF(E141="Z03UD","FND_10",
IF(E141="Z04PR","FND_03",
IF(E141="Z04UD","FND_05",
IF(E141="Z04UU","FND_05",
IF(E141="Z05TR","FND_07",
IF(E141="Z05PR","FND_06",
IF(E141="Z05UU","FND_08",
IF(E141="Z05UD","FND_09",
IF(E141="Z06UU","FND_10",
IF(E141="Z06TR","FND_11",
IF(E141="Z08UU","FND_16",
IF(E141="20000","FND_02",
IF(E141="70000","FND_15",
IF(LEFT(E141,1)="U","FND_13",
_xlfn.IFNA(VLOOKUP(I141,'Related Worktags'!B:M,4,FALSE),"")))))))))))))))))</f>
        <v/>
      </c>
      <c r="P141" s="17" t="str">
        <f>_xlfn.IFNA(VLOOKUP(I141,'Related Worktags'!B:M,9,FALSE),"")</f>
        <v/>
      </c>
      <c r="Q141" s="29" t="str">
        <f>_xlfn.IFNA(VLOOKUP(P141,Crosswalk!$E:$F,2,FALSE),"")</f>
        <v/>
      </c>
      <c r="R141" s="36" t="str">
        <f>_xlfn.IFNA(VLOOKUP(G141,Crosswalk!B:F,4,FALSE),"")</f>
        <v/>
      </c>
      <c r="S141" s="37" t="str">
        <f>_xlfn.IFNA(VLOOKUP(C141,Crosswalk!B:F,5,FALSE),"")</f>
        <v/>
      </c>
      <c r="T141" s="48"/>
    </row>
    <row r="142" spans="1:20" x14ac:dyDescent="0.25">
      <c r="A142" s="14"/>
      <c r="B142" s="23"/>
      <c r="C142" s="15"/>
      <c r="D142" s="23"/>
      <c r="E142" s="24"/>
      <c r="F142" s="16" t="str">
        <f>_xlfn.IFNA(VLOOKUP(C142,Crosswalk!B:C,2,FALSE),"")</f>
        <v/>
      </c>
      <c r="G142" s="20" t="str">
        <f t="shared" si="2"/>
        <v/>
      </c>
      <c r="I142" s="28" t="str">
        <f>_xlfn.IFNA(IF(AND(A142="000000000",LEFT(E142,1)="B"),VLOOKUP(E142,Crosswalk!B:F,4,FALSE),
IF(LEFT(A142,4)="CLUB",VLOOKUP(E142,Crosswalk!B:F,4,FALSE),
IF(RIGHT(A142,5)="FUNDS",VLOOKUP(E142,Crosswalk!B:F,4,FALSE),
IF(RIGHT(A142,5)="STRIN",VLOOKUP(E142,Crosswalk!B:F,4,FALSE),
IF(RIGHT(A142,5)="FACST",VLOOKUP(E142,Crosswalk!B:F,4,FALSE),
IF(RIGHT(A142,5)="OTHER",VLOOKUP(E142,Crosswalk!B:F,4,FALSE),VLOOKUP(A142,Crosswalk!B:F,4,FALSE))))))),"")</f>
        <v/>
      </c>
      <c r="J142" s="29" t="str">
        <f>_xlfn.IFNA(IF(AND(A142="000000000",LEFT(E142,1)="B"),VLOOKUP(E142,Crosswalk!B:F,5,FALSE),
IF(LEFT(A142,4)="CLUB",VLOOKUP(E142,Crosswalk!B:F,5,FALSE),
IF(RIGHT(A142,5)="FUNDS",VLOOKUP(E142,Crosswalk!B:F,5,FALSE),
IF(RIGHT(A142,5)="STRIN",VLOOKUP(E142,Crosswalk!B:F,5,FALSE),
IF(RIGHT(A142,5)="FACST",VLOOKUP(E142,Crosswalk!B:F,5,FALSE),
IF(RIGHT(A142,5)="OTHER",VLOOKUP(E142,Crosswalk!B:F,5,FALSE),VLOOKUP(A142,Crosswalk!B:F,5,FALSE))))))),"")</f>
        <v/>
      </c>
      <c r="K142" s="32" t="str">
        <f>_xlfn.IFNA(VLOOKUP(A142,'Related Worktags'!B:K,10,FALSE),"")</f>
        <v/>
      </c>
      <c r="L142" s="17" t="str">
        <f>_xlfn.IFNA(VLOOKUP(K142,Crosswalk!$E:$F,2,FALSE),"")</f>
        <v/>
      </c>
      <c r="M142" s="18" t="str">
        <f>_xlfn.IFNA(VLOOKUP(I142,'Related Worktags'!B:M,3,FALSE),"")</f>
        <v/>
      </c>
      <c r="N142" s="17" t="str">
        <f>_xlfn.IFNA(VLOOKUP(M142,Crosswalk!$E:$F,2,FALSE),"")</f>
        <v/>
      </c>
      <c r="O142" s="18" t="str">
        <f xml:space="preserve">
IF(E142="Z03TR","FND_11",
IF(E142="Z03UU","FND_10",
IF(E142="Z03UD","FND_10",
IF(E142="Z04PR","FND_03",
IF(E142="Z04UD","FND_05",
IF(E142="Z04UU","FND_05",
IF(E142="Z05TR","FND_07",
IF(E142="Z05PR","FND_06",
IF(E142="Z05UU","FND_08",
IF(E142="Z05UD","FND_09",
IF(E142="Z06UU","FND_10",
IF(E142="Z06TR","FND_11",
IF(E142="Z08UU","FND_16",
IF(E142="20000","FND_02",
IF(E142="70000","FND_15",
IF(LEFT(E142,1)="U","FND_13",
_xlfn.IFNA(VLOOKUP(I142,'Related Worktags'!B:M,4,FALSE),"")))))))))))))))))</f>
        <v/>
      </c>
      <c r="P142" s="17" t="str">
        <f>_xlfn.IFNA(VLOOKUP(I142,'Related Worktags'!B:M,9,FALSE),"")</f>
        <v/>
      </c>
      <c r="Q142" s="29" t="str">
        <f>_xlfn.IFNA(VLOOKUP(P142,Crosswalk!$E:$F,2,FALSE),"")</f>
        <v/>
      </c>
      <c r="R142" s="36" t="str">
        <f>_xlfn.IFNA(VLOOKUP(G142,Crosswalk!B:F,4,FALSE),"")</f>
        <v/>
      </c>
      <c r="S142" s="37" t="str">
        <f>_xlfn.IFNA(VLOOKUP(C142,Crosswalk!B:F,5,FALSE),"")</f>
        <v/>
      </c>
      <c r="T142" s="48"/>
    </row>
    <row r="143" spans="1:20" x14ac:dyDescent="0.25">
      <c r="A143" s="14"/>
      <c r="B143" s="23"/>
      <c r="C143" s="15"/>
      <c r="D143" s="23"/>
      <c r="E143" s="24"/>
      <c r="F143" s="16" t="str">
        <f>_xlfn.IFNA(VLOOKUP(C143,Crosswalk!B:C,2,FALSE),"")</f>
        <v/>
      </c>
      <c r="G143" s="20" t="str">
        <f t="shared" si="2"/>
        <v/>
      </c>
      <c r="I143" s="28" t="str">
        <f>_xlfn.IFNA(IF(AND(A143="000000000",LEFT(E143,1)="B"),VLOOKUP(E143,Crosswalk!B:F,4,FALSE),
IF(LEFT(A143,4)="CLUB",VLOOKUP(E143,Crosswalk!B:F,4,FALSE),
IF(RIGHT(A143,5)="FUNDS",VLOOKUP(E143,Crosswalk!B:F,4,FALSE),
IF(RIGHT(A143,5)="STRIN",VLOOKUP(E143,Crosswalk!B:F,4,FALSE),
IF(RIGHT(A143,5)="FACST",VLOOKUP(E143,Crosswalk!B:F,4,FALSE),
IF(RIGHT(A143,5)="OTHER",VLOOKUP(E143,Crosswalk!B:F,4,FALSE),VLOOKUP(A143,Crosswalk!B:F,4,FALSE))))))),"")</f>
        <v/>
      </c>
      <c r="J143" s="29" t="str">
        <f>_xlfn.IFNA(IF(AND(A143="000000000",LEFT(E143,1)="B"),VLOOKUP(E143,Crosswalk!B:F,5,FALSE),
IF(LEFT(A143,4)="CLUB",VLOOKUP(E143,Crosswalk!B:F,5,FALSE),
IF(RIGHT(A143,5)="FUNDS",VLOOKUP(E143,Crosswalk!B:F,5,FALSE),
IF(RIGHT(A143,5)="STRIN",VLOOKUP(E143,Crosswalk!B:F,5,FALSE),
IF(RIGHT(A143,5)="FACST",VLOOKUP(E143,Crosswalk!B:F,5,FALSE),
IF(RIGHT(A143,5)="OTHER",VLOOKUP(E143,Crosswalk!B:F,5,FALSE),VLOOKUP(A143,Crosswalk!B:F,5,FALSE))))))),"")</f>
        <v/>
      </c>
      <c r="K143" s="32" t="str">
        <f>_xlfn.IFNA(VLOOKUP(A143,'Related Worktags'!B:K,10,FALSE),"")</f>
        <v/>
      </c>
      <c r="L143" s="17" t="str">
        <f>_xlfn.IFNA(VLOOKUP(K143,Crosswalk!$E:$F,2,FALSE),"")</f>
        <v/>
      </c>
      <c r="M143" s="18" t="str">
        <f>_xlfn.IFNA(VLOOKUP(I143,'Related Worktags'!B:M,3,FALSE),"")</f>
        <v/>
      </c>
      <c r="N143" s="17" t="str">
        <f>_xlfn.IFNA(VLOOKUP(M143,Crosswalk!$E:$F,2,FALSE),"")</f>
        <v/>
      </c>
      <c r="O143" s="18" t="str">
        <f xml:space="preserve">
IF(E143="Z03TR","FND_11",
IF(E143="Z03UU","FND_10",
IF(E143="Z03UD","FND_10",
IF(E143="Z04PR","FND_03",
IF(E143="Z04UD","FND_05",
IF(E143="Z04UU","FND_05",
IF(E143="Z05TR","FND_07",
IF(E143="Z05PR","FND_06",
IF(E143="Z05UU","FND_08",
IF(E143="Z05UD","FND_09",
IF(E143="Z06UU","FND_10",
IF(E143="Z06TR","FND_11",
IF(E143="Z08UU","FND_16",
IF(E143="20000","FND_02",
IF(E143="70000","FND_15",
IF(LEFT(E143,1)="U","FND_13",
_xlfn.IFNA(VLOOKUP(I143,'Related Worktags'!B:M,4,FALSE),"")))))))))))))))))</f>
        <v/>
      </c>
      <c r="P143" s="17" t="str">
        <f>_xlfn.IFNA(VLOOKUP(I143,'Related Worktags'!B:M,9,FALSE),"")</f>
        <v/>
      </c>
      <c r="Q143" s="29" t="str">
        <f>_xlfn.IFNA(VLOOKUP(P143,Crosswalk!$E:$F,2,FALSE),"")</f>
        <v/>
      </c>
      <c r="R143" s="36" t="str">
        <f>_xlfn.IFNA(VLOOKUP(G143,Crosswalk!B:F,4,FALSE),"")</f>
        <v/>
      </c>
      <c r="S143" s="37" t="str">
        <f>_xlfn.IFNA(VLOOKUP(C143,Crosswalk!B:F,5,FALSE),"")</f>
        <v/>
      </c>
      <c r="T143" s="48"/>
    </row>
    <row r="144" spans="1:20" x14ac:dyDescent="0.25">
      <c r="A144" s="14"/>
      <c r="B144" s="23"/>
      <c r="C144" s="15"/>
      <c r="D144" s="23"/>
      <c r="E144" s="24"/>
      <c r="F144" s="16" t="str">
        <f>_xlfn.IFNA(VLOOKUP(C144,Crosswalk!B:C,2,FALSE),"")</f>
        <v/>
      </c>
      <c r="G144" s="20" t="str">
        <f t="shared" si="2"/>
        <v/>
      </c>
      <c r="I144" s="28" t="str">
        <f>_xlfn.IFNA(IF(AND(A144="000000000",LEFT(E144,1)="B"),VLOOKUP(E144,Crosswalk!B:F,4,FALSE),
IF(LEFT(A144,4)="CLUB",VLOOKUP(E144,Crosswalk!B:F,4,FALSE),
IF(RIGHT(A144,5)="FUNDS",VLOOKUP(E144,Crosswalk!B:F,4,FALSE),
IF(RIGHT(A144,5)="STRIN",VLOOKUP(E144,Crosswalk!B:F,4,FALSE),
IF(RIGHT(A144,5)="FACST",VLOOKUP(E144,Crosswalk!B:F,4,FALSE),
IF(RIGHT(A144,5)="OTHER",VLOOKUP(E144,Crosswalk!B:F,4,FALSE),VLOOKUP(A144,Crosswalk!B:F,4,FALSE))))))),"")</f>
        <v/>
      </c>
      <c r="J144" s="29" t="str">
        <f>_xlfn.IFNA(IF(AND(A144="000000000",LEFT(E144,1)="B"),VLOOKUP(E144,Crosswalk!B:F,5,FALSE),
IF(LEFT(A144,4)="CLUB",VLOOKUP(E144,Crosswalk!B:F,5,FALSE),
IF(RIGHT(A144,5)="FUNDS",VLOOKUP(E144,Crosswalk!B:F,5,FALSE),
IF(RIGHT(A144,5)="STRIN",VLOOKUP(E144,Crosswalk!B:F,5,FALSE),
IF(RIGHT(A144,5)="FACST",VLOOKUP(E144,Crosswalk!B:F,5,FALSE),
IF(RIGHT(A144,5)="OTHER",VLOOKUP(E144,Crosswalk!B:F,5,FALSE),VLOOKUP(A144,Crosswalk!B:F,5,FALSE))))))),"")</f>
        <v/>
      </c>
      <c r="K144" s="32" t="str">
        <f>_xlfn.IFNA(VLOOKUP(A144,'Related Worktags'!B:K,10,FALSE),"")</f>
        <v/>
      </c>
      <c r="L144" s="17" t="str">
        <f>_xlfn.IFNA(VLOOKUP(K144,Crosswalk!$E:$F,2,FALSE),"")</f>
        <v/>
      </c>
      <c r="M144" s="18" t="str">
        <f>_xlfn.IFNA(VLOOKUP(I144,'Related Worktags'!B:M,3,FALSE),"")</f>
        <v/>
      </c>
      <c r="N144" s="17" t="str">
        <f>_xlfn.IFNA(VLOOKUP(M144,Crosswalk!$E:$F,2,FALSE),"")</f>
        <v/>
      </c>
      <c r="O144" s="18" t="str">
        <f xml:space="preserve">
IF(E144="Z03TR","FND_11",
IF(E144="Z03UU","FND_10",
IF(E144="Z03UD","FND_10",
IF(E144="Z04PR","FND_03",
IF(E144="Z04UD","FND_05",
IF(E144="Z04UU","FND_05",
IF(E144="Z05TR","FND_07",
IF(E144="Z05PR","FND_06",
IF(E144="Z05UU","FND_08",
IF(E144="Z05UD","FND_09",
IF(E144="Z06UU","FND_10",
IF(E144="Z06TR","FND_11",
IF(E144="Z08UU","FND_16",
IF(E144="20000","FND_02",
IF(E144="70000","FND_15",
IF(LEFT(E144,1)="U","FND_13",
_xlfn.IFNA(VLOOKUP(I144,'Related Worktags'!B:M,4,FALSE),"")))))))))))))))))</f>
        <v/>
      </c>
      <c r="P144" s="17" t="str">
        <f>_xlfn.IFNA(VLOOKUP(I144,'Related Worktags'!B:M,9,FALSE),"")</f>
        <v/>
      </c>
      <c r="Q144" s="29" t="str">
        <f>_xlfn.IFNA(VLOOKUP(P144,Crosswalk!$E:$F,2,FALSE),"")</f>
        <v/>
      </c>
      <c r="R144" s="36" t="str">
        <f>_xlfn.IFNA(VLOOKUP(G144,Crosswalk!B:F,4,FALSE),"")</f>
        <v/>
      </c>
      <c r="S144" s="37" t="str">
        <f>_xlfn.IFNA(VLOOKUP(C144,Crosswalk!B:F,5,FALSE),"")</f>
        <v/>
      </c>
      <c r="T144" s="48"/>
    </row>
    <row r="145" spans="1:20" x14ac:dyDescent="0.25">
      <c r="A145" s="14"/>
      <c r="B145" s="23"/>
      <c r="C145" s="15"/>
      <c r="D145" s="23"/>
      <c r="E145" s="24"/>
      <c r="F145" s="16" t="str">
        <f>_xlfn.IFNA(VLOOKUP(C145,Crosswalk!B:C,2,FALSE),"")</f>
        <v/>
      </c>
      <c r="G145" s="20" t="str">
        <f t="shared" si="2"/>
        <v/>
      </c>
      <c r="I145" s="28" t="str">
        <f>_xlfn.IFNA(IF(AND(A145="000000000",LEFT(E145,1)="B"),VLOOKUP(E145,Crosswalk!B:F,4,FALSE),
IF(LEFT(A145,4)="CLUB",VLOOKUP(E145,Crosswalk!B:F,4,FALSE),
IF(RIGHT(A145,5)="FUNDS",VLOOKUP(E145,Crosswalk!B:F,4,FALSE),
IF(RIGHT(A145,5)="STRIN",VLOOKUP(E145,Crosswalk!B:F,4,FALSE),
IF(RIGHT(A145,5)="FACST",VLOOKUP(E145,Crosswalk!B:F,4,FALSE),
IF(RIGHT(A145,5)="OTHER",VLOOKUP(E145,Crosswalk!B:F,4,FALSE),VLOOKUP(A145,Crosswalk!B:F,4,FALSE))))))),"")</f>
        <v/>
      </c>
      <c r="J145" s="29" t="str">
        <f>_xlfn.IFNA(IF(AND(A145="000000000",LEFT(E145,1)="B"),VLOOKUP(E145,Crosswalk!B:F,5,FALSE),
IF(LEFT(A145,4)="CLUB",VLOOKUP(E145,Crosswalk!B:F,5,FALSE),
IF(RIGHT(A145,5)="FUNDS",VLOOKUP(E145,Crosswalk!B:F,5,FALSE),
IF(RIGHT(A145,5)="STRIN",VLOOKUP(E145,Crosswalk!B:F,5,FALSE),
IF(RIGHT(A145,5)="FACST",VLOOKUP(E145,Crosswalk!B:F,5,FALSE),
IF(RIGHT(A145,5)="OTHER",VLOOKUP(E145,Crosswalk!B:F,5,FALSE),VLOOKUP(A145,Crosswalk!B:F,5,FALSE))))))),"")</f>
        <v/>
      </c>
      <c r="K145" s="32" t="str">
        <f>_xlfn.IFNA(VLOOKUP(A145,'Related Worktags'!B:K,10,FALSE),"")</f>
        <v/>
      </c>
      <c r="L145" s="17" t="str">
        <f>_xlfn.IFNA(VLOOKUP(K145,Crosswalk!$E:$F,2,FALSE),"")</f>
        <v/>
      </c>
      <c r="M145" s="18" t="str">
        <f>_xlfn.IFNA(VLOOKUP(I145,'Related Worktags'!B:M,3,FALSE),"")</f>
        <v/>
      </c>
      <c r="N145" s="17" t="str">
        <f>_xlfn.IFNA(VLOOKUP(M145,Crosswalk!$E:$F,2,FALSE),"")</f>
        <v/>
      </c>
      <c r="O145" s="18" t="str">
        <f xml:space="preserve">
IF(E145="Z03TR","FND_11",
IF(E145="Z03UU","FND_10",
IF(E145="Z03UD","FND_10",
IF(E145="Z04PR","FND_03",
IF(E145="Z04UD","FND_05",
IF(E145="Z04UU","FND_05",
IF(E145="Z05TR","FND_07",
IF(E145="Z05PR","FND_06",
IF(E145="Z05UU","FND_08",
IF(E145="Z05UD","FND_09",
IF(E145="Z06UU","FND_10",
IF(E145="Z06TR","FND_11",
IF(E145="Z08UU","FND_16",
IF(E145="20000","FND_02",
IF(E145="70000","FND_15",
IF(LEFT(E145,1)="U","FND_13",
_xlfn.IFNA(VLOOKUP(I145,'Related Worktags'!B:M,4,FALSE),"")))))))))))))))))</f>
        <v/>
      </c>
      <c r="P145" s="17" t="str">
        <f>_xlfn.IFNA(VLOOKUP(I145,'Related Worktags'!B:M,9,FALSE),"")</f>
        <v/>
      </c>
      <c r="Q145" s="29" t="str">
        <f>_xlfn.IFNA(VLOOKUP(P145,Crosswalk!$E:$F,2,FALSE),"")</f>
        <v/>
      </c>
      <c r="R145" s="36" t="str">
        <f>_xlfn.IFNA(VLOOKUP(G145,Crosswalk!B:F,4,FALSE),"")</f>
        <v/>
      </c>
      <c r="S145" s="37" t="str">
        <f>_xlfn.IFNA(VLOOKUP(C145,Crosswalk!B:F,5,FALSE),"")</f>
        <v/>
      </c>
      <c r="T145" s="48"/>
    </row>
    <row r="146" spans="1:20" x14ac:dyDescent="0.25">
      <c r="A146" s="14"/>
      <c r="B146" s="23"/>
      <c r="C146" s="15"/>
      <c r="D146" s="23"/>
      <c r="E146" s="24"/>
      <c r="F146" s="16" t="str">
        <f>_xlfn.IFNA(VLOOKUP(C146,Crosswalk!B:C,2,FALSE),"")</f>
        <v/>
      </c>
      <c r="G146" s="20" t="str">
        <f t="shared" si="2"/>
        <v/>
      </c>
      <c r="I146" s="28" t="str">
        <f>_xlfn.IFNA(IF(AND(A146="000000000",LEFT(E146,1)="B"),VLOOKUP(E146,Crosswalk!B:F,4,FALSE),
IF(LEFT(A146,4)="CLUB",VLOOKUP(E146,Crosswalk!B:F,4,FALSE),
IF(RIGHT(A146,5)="FUNDS",VLOOKUP(E146,Crosswalk!B:F,4,FALSE),
IF(RIGHT(A146,5)="STRIN",VLOOKUP(E146,Crosswalk!B:F,4,FALSE),
IF(RIGHT(A146,5)="FACST",VLOOKUP(E146,Crosswalk!B:F,4,FALSE),
IF(RIGHT(A146,5)="OTHER",VLOOKUP(E146,Crosswalk!B:F,4,FALSE),VLOOKUP(A146,Crosswalk!B:F,4,FALSE))))))),"")</f>
        <v/>
      </c>
      <c r="J146" s="29" t="str">
        <f>_xlfn.IFNA(IF(AND(A146="000000000",LEFT(E146,1)="B"),VLOOKUP(E146,Crosswalk!B:F,5,FALSE),
IF(LEFT(A146,4)="CLUB",VLOOKUP(E146,Crosswalk!B:F,5,FALSE),
IF(RIGHT(A146,5)="FUNDS",VLOOKUP(E146,Crosswalk!B:F,5,FALSE),
IF(RIGHT(A146,5)="STRIN",VLOOKUP(E146,Crosswalk!B:F,5,FALSE),
IF(RIGHT(A146,5)="FACST",VLOOKUP(E146,Crosswalk!B:F,5,FALSE),
IF(RIGHT(A146,5)="OTHER",VLOOKUP(E146,Crosswalk!B:F,5,FALSE),VLOOKUP(A146,Crosswalk!B:F,5,FALSE))))))),"")</f>
        <v/>
      </c>
      <c r="K146" s="32" t="str">
        <f>_xlfn.IFNA(VLOOKUP(A146,'Related Worktags'!B:K,10,FALSE),"")</f>
        <v/>
      </c>
      <c r="L146" s="17" t="str">
        <f>_xlfn.IFNA(VLOOKUP(K146,Crosswalk!$E:$F,2,FALSE),"")</f>
        <v/>
      </c>
      <c r="M146" s="18" t="str">
        <f>_xlfn.IFNA(VLOOKUP(I146,'Related Worktags'!B:M,3,FALSE),"")</f>
        <v/>
      </c>
      <c r="N146" s="17" t="str">
        <f>_xlfn.IFNA(VLOOKUP(M146,Crosswalk!$E:$F,2,FALSE),"")</f>
        <v/>
      </c>
      <c r="O146" s="18" t="str">
        <f xml:space="preserve">
IF(E146="Z03TR","FND_11",
IF(E146="Z03UU","FND_10",
IF(E146="Z03UD","FND_10",
IF(E146="Z04PR","FND_03",
IF(E146="Z04UD","FND_05",
IF(E146="Z04UU","FND_05",
IF(E146="Z05TR","FND_07",
IF(E146="Z05PR","FND_06",
IF(E146="Z05UU","FND_08",
IF(E146="Z05UD","FND_09",
IF(E146="Z06UU","FND_10",
IF(E146="Z06TR","FND_11",
IF(E146="Z08UU","FND_16",
IF(E146="20000","FND_02",
IF(E146="70000","FND_15",
IF(LEFT(E146,1)="U","FND_13",
_xlfn.IFNA(VLOOKUP(I146,'Related Worktags'!B:M,4,FALSE),"")))))))))))))))))</f>
        <v/>
      </c>
      <c r="P146" s="17" t="str">
        <f>_xlfn.IFNA(VLOOKUP(I146,'Related Worktags'!B:M,9,FALSE),"")</f>
        <v/>
      </c>
      <c r="Q146" s="29" t="str">
        <f>_xlfn.IFNA(VLOOKUP(P146,Crosswalk!$E:$F,2,FALSE),"")</f>
        <v/>
      </c>
      <c r="R146" s="36" t="str">
        <f>_xlfn.IFNA(VLOOKUP(G146,Crosswalk!B:F,4,FALSE),"")</f>
        <v/>
      </c>
      <c r="S146" s="37" t="str">
        <f>_xlfn.IFNA(VLOOKUP(C146,Crosswalk!B:F,5,FALSE),"")</f>
        <v/>
      </c>
      <c r="T146" s="48"/>
    </row>
    <row r="147" spans="1:20" x14ac:dyDescent="0.25">
      <c r="A147" s="14"/>
      <c r="B147" s="23"/>
      <c r="C147" s="15"/>
      <c r="D147" s="23"/>
      <c r="E147" s="24"/>
      <c r="F147" s="16" t="str">
        <f>_xlfn.IFNA(VLOOKUP(C147,Crosswalk!B:C,2,FALSE),"")</f>
        <v/>
      </c>
      <c r="G147" s="20" t="str">
        <f t="shared" si="2"/>
        <v/>
      </c>
      <c r="I147" s="28" t="str">
        <f>_xlfn.IFNA(IF(AND(A147="000000000",LEFT(E147,1)="B"),VLOOKUP(E147,Crosswalk!B:F,4,FALSE),
IF(LEFT(A147,4)="CLUB",VLOOKUP(E147,Crosswalk!B:F,4,FALSE),
IF(RIGHT(A147,5)="FUNDS",VLOOKUP(E147,Crosswalk!B:F,4,FALSE),
IF(RIGHT(A147,5)="STRIN",VLOOKUP(E147,Crosswalk!B:F,4,FALSE),
IF(RIGHT(A147,5)="FACST",VLOOKUP(E147,Crosswalk!B:F,4,FALSE),
IF(RIGHT(A147,5)="OTHER",VLOOKUP(E147,Crosswalk!B:F,4,FALSE),VLOOKUP(A147,Crosswalk!B:F,4,FALSE))))))),"")</f>
        <v/>
      </c>
      <c r="J147" s="29" t="str">
        <f>_xlfn.IFNA(IF(AND(A147="000000000",LEFT(E147,1)="B"),VLOOKUP(E147,Crosswalk!B:F,5,FALSE),
IF(LEFT(A147,4)="CLUB",VLOOKUP(E147,Crosswalk!B:F,5,FALSE),
IF(RIGHT(A147,5)="FUNDS",VLOOKUP(E147,Crosswalk!B:F,5,FALSE),
IF(RIGHT(A147,5)="STRIN",VLOOKUP(E147,Crosswalk!B:F,5,FALSE),
IF(RIGHT(A147,5)="FACST",VLOOKUP(E147,Crosswalk!B:F,5,FALSE),
IF(RIGHT(A147,5)="OTHER",VLOOKUP(E147,Crosswalk!B:F,5,FALSE),VLOOKUP(A147,Crosswalk!B:F,5,FALSE))))))),"")</f>
        <v/>
      </c>
      <c r="K147" s="32" t="str">
        <f>_xlfn.IFNA(VLOOKUP(A147,'Related Worktags'!B:K,10,FALSE),"")</f>
        <v/>
      </c>
      <c r="L147" s="17" t="str">
        <f>_xlfn.IFNA(VLOOKUP(K147,Crosswalk!$E:$F,2,FALSE),"")</f>
        <v/>
      </c>
      <c r="M147" s="18" t="str">
        <f>_xlfn.IFNA(VLOOKUP(I147,'Related Worktags'!B:M,3,FALSE),"")</f>
        <v/>
      </c>
      <c r="N147" s="17" t="str">
        <f>_xlfn.IFNA(VLOOKUP(M147,Crosswalk!$E:$F,2,FALSE),"")</f>
        <v/>
      </c>
      <c r="O147" s="18" t="str">
        <f xml:space="preserve">
IF(E147="Z03TR","FND_11",
IF(E147="Z03UU","FND_10",
IF(E147="Z03UD","FND_10",
IF(E147="Z04PR","FND_03",
IF(E147="Z04UD","FND_05",
IF(E147="Z04UU","FND_05",
IF(E147="Z05TR","FND_07",
IF(E147="Z05PR","FND_06",
IF(E147="Z05UU","FND_08",
IF(E147="Z05UD","FND_09",
IF(E147="Z06UU","FND_10",
IF(E147="Z06TR","FND_11",
IF(E147="Z08UU","FND_16",
IF(E147="20000","FND_02",
IF(E147="70000","FND_15",
IF(LEFT(E147,1)="U","FND_13",
_xlfn.IFNA(VLOOKUP(I147,'Related Worktags'!B:M,4,FALSE),"")))))))))))))))))</f>
        <v/>
      </c>
      <c r="P147" s="17" t="str">
        <f>_xlfn.IFNA(VLOOKUP(I147,'Related Worktags'!B:M,9,FALSE),"")</f>
        <v/>
      </c>
      <c r="Q147" s="29" t="str">
        <f>_xlfn.IFNA(VLOOKUP(P147,Crosswalk!$E:$F,2,FALSE),"")</f>
        <v/>
      </c>
      <c r="R147" s="36" t="str">
        <f>_xlfn.IFNA(VLOOKUP(G147,Crosswalk!B:F,4,FALSE),"")</f>
        <v/>
      </c>
      <c r="S147" s="37" t="str">
        <f>_xlfn.IFNA(VLOOKUP(C147,Crosswalk!B:F,5,FALSE),"")</f>
        <v/>
      </c>
      <c r="T147" s="48"/>
    </row>
    <row r="148" spans="1:20" x14ac:dyDescent="0.25">
      <c r="A148" s="14"/>
      <c r="B148" s="23"/>
      <c r="C148" s="15"/>
      <c r="D148" s="23"/>
      <c r="E148" s="24"/>
      <c r="F148" s="16" t="str">
        <f>_xlfn.IFNA(VLOOKUP(C148,Crosswalk!B:C,2,FALSE),"")</f>
        <v/>
      </c>
      <c r="G148" s="20" t="str">
        <f t="shared" si="2"/>
        <v/>
      </c>
      <c r="I148" s="28" t="str">
        <f>_xlfn.IFNA(IF(AND(A148="000000000",LEFT(E148,1)="B"),VLOOKUP(E148,Crosswalk!B:F,4,FALSE),
IF(LEFT(A148,4)="CLUB",VLOOKUP(E148,Crosswalk!B:F,4,FALSE),
IF(RIGHT(A148,5)="FUNDS",VLOOKUP(E148,Crosswalk!B:F,4,FALSE),
IF(RIGHT(A148,5)="STRIN",VLOOKUP(E148,Crosswalk!B:F,4,FALSE),
IF(RIGHT(A148,5)="FACST",VLOOKUP(E148,Crosswalk!B:F,4,FALSE),
IF(RIGHT(A148,5)="OTHER",VLOOKUP(E148,Crosswalk!B:F,4,FALSE),VLOOKUP(A148,Crosswalk!B:F,4,FALSE))))))),"")</f>
        <v/>
      </c>
      <c r="J148" s="29" t="str">
        <f>_xlfn.IFNA(IF(AND(A148="000000000",LEFT(E148,1)="B"),VLOOKUP(E148,Crosswalk!B:F,5,FALSE),
IF(LEFT(A148,4)="CLUB",VLOOKUP(E148,Crosswalk!B:F,5,FALSE),
IF(RIGHT(A148,5)="FUNDS",VLOOKUP(E148,Crosswalk!B:F,5,FALSE),
IF(RIGHT(A148,5)="STRIN",VLOOKUP(E148,Crosswalk!B:F,5,FALSE),
IF(RIGHT(A148,5)="FACST",VLOOKUP(E148,Crosswalk!B:F,5,FALSE),
IF(RIGHT(A148,5)="OTHER",VLOOKUP(E148,Crosswalk!B:F,5,FALSE),VLOOKUP(A148,Crosswalk!B:F,5,FALSE))))))),"")</f>
        <v/>
      </c>
      <c r="K148" s="32" t="str">
        <f>_xlfn.IFNA(VLOOKUP(A148,'Related Worktags'!B:K,10,FALSE),"")</f>
        <v/>
      </c>
      <c r="L148" s="17" t="str">
        <f>_xlfn.IFNA(VLOOKUP(K148,Crosswalk!$E:$F,2,FALSE),"")</f>
        <v/>
      </c>
      <c r="M148" s="18" t="str">
        <f>_xlfn.IFNA(VLOOKUP(I148,'Related Worktags'!B:M,3,FALSE),"")</f>
        <v/>
      </c>
      <c r="N148" s="17" t="str">
        <f>_xlfn.IFNA(VLOOKUP(M148,Crosswalk!$E:$F,2,FALSE),"")</f>
        <v/>
      </c>
      <c r="O148" s="18" t="str">
        <f xml:space="preserve">
IF(E148="Z03TR","FND_11",
IF(E148="Z03UU","FND_10",
IF(E148="Z03UD","FND_10",
IF(E148="Z04PR","FND_03",
IF(E148="Z04UD","FND_05",
IF(E148="Z04UU","FND_05",
IF(E148="Z05TR","FND_07",
IF(E148="Z05PR","FND_06",
IF(E148="Z05UU","FND_08",
IF(E148="Z05UD","FND_09",
IF(E148="Z06UU","FND_10",
IF(E148="Z06TR","FND_11",
IF(E148="Z08UU","FND_16",
IF(E148="20000","FND_02",
IF(E148="70000","FND_15",
IF(LEFT(E148,1)="U","FND_13",
_xlfn.IFNA(VLOOKUP(I148,'Related Worktags'!B:M,4,FALSE),"")))))))))))))))))</f>
        <v/>
      </c>
      <c r="P148" s="17" t="str">
        <f>_xlfn.IFNA(VLOOKUP(I148,'Related Worktags'!B:M,9,FALSE),"")</f>
        <v/>
      </c>
      <c r="Q148" s="29" t="str">
        <f>_xlfn.IFNA(VLOOKUP(P148,Crosswalk!$E:$F,2,FALSE),"")</f>
        <v/>
      </c>
      <c r="R148" s="36" t="str">
        <f>_xlfn.IFNA(VLOOKUP(G148,Crosswalk!B:F,4,FALSE),"")</f>
        <v/>
      </c>
      <c r="S148" s="37" t="str">
        <f>_xlfn.IFNA(VLOOKUP(C148,Crosswalk!B:F,5,FALSE),"")</f>
        <v/>
      </c>
      <c r="T148" s="48"/>
    </row>
    <row r="149" spans="1:20" x14ac:dyDescent="0.25">
      <c r="A149" s="14"/>
      <c r="B149" s="23"/>
      <c r="C149" s="15"/>
      <c r="D149" s="23"/>
      <c r="E149" s="24"/>
      <c r="F149" s="16" t="str">
        <f>_xlfn.IFNA(VLOOKUP(C149,Crosswalk!B:C,2,FALSE),"")</f>
        <v/>
      </c>
      <c r="G149" s="20" t="str">
        <f t="shared" si="2"/>
        <v/>
      </c>
      <c r="I149" s="28" t="str">
        <f>_xlfn.IFNA(IF(AND(A149="000000000",LEFT(E149,1)="B"),VLOOKUP(E149,Crosswalk!B:F,4,FALSE),
IF(LEFT(A149,4)="CLUB",VLOOKUP(E149,Crosswalk!B:F,4,FALSE),
IF(RIGHT(A149,5)="FUNDS",VLOOKUP(E149,Crosswalk!B:F,4,FALSE),
IF(RIGHT(A149,5)="STRIN",VLOOKUP(E149,Crosswalk!B:F,4,FALSE),
IF(RIGHT(A149,5)="FACST",VLOOKUP(E149,Crosswalk!B:F,4,FALSE),
IF(RIGHT(A149,5)="OTHER",VLOOKUP(E149,Crosswalk!B:F,4,FALSE),VLOOKUP(A149,Crosswalk!B:F,4,FALSE))))))),"")</f>
        <v/>
      </c>
      <c r="J149" s="29" t="str">
        <f>_xlfn.IFNA(IF(AND(A149="000000000",LEFT(E149,1)="B"),VLOOKUP(E149,Crosswalk!B:F,5,FALSE),
IF(LEFT(A149,4)="CLUB",VLOOKUP(E149,Crosswalk!B:F,5,FALSE),
IF(RIGHT(A149,5)="FUNDS",VLOOKUP(E149,Crosswalk!B:F,5,FALSE),
IF(RIGHT(A149,5)="STRIN",VLOOKUP(E149,Crosswalk!B:F,5,FALSE),
IF(RIGHT(A149,5)="FACST",VLOOKUP(E149,Crosswalk!B:F,5,FALSE),
IF(RIGHT(A149,5)="OTHER",VLOOKUP(E149,Crosswalk!B:F,5,FALSE),VLOOKUP(A149,Crosswalk!B:F,5,FALSE))))))),"")</f>
        <v/>
      </c>
      <c r="K149" s="32" t="str">
        <f>_xlfn.IFNA(VLOOKUP(A149,'Related Worktags'!B:K,10,FALSE),"")</f>
        <v/>
      </c>
      <c r="L149" s="17" t="str">
        <f>_xlfn.IFNA(VLOOKUP(K149,Crosswalk!$E:$F,2,FALSE),"")</f>
        <v/>
      </c>
      <c r="M149" s="18" t="str">
        <f>_xlfn.IFNA(VLOOKUP(I149,'Related Worktags'!B:M,3,FALSE),"")</f>
        <v/>
      </c>
      <c r="N149" s="17" t="str">
        <f>_xlfn.IFNA(VLOOKUP(M149,Crosswalk!$E:$F,2,FALSE),"")</f>
        <v/>
      </c>
      <c r="O149" s="18" t="str">
        <f xml:space="preserve">
IF(E149="Z03TR","FND_11",
IF(E149="Z03UU","FND_10",
IF(E149="Z03UD","FND_10",
IF(E149="Z04PR","FND_03",
IF(E149="Z04UD","FND_05",
IF(E149="Z04UU","FND_05",
IF(E149="Z05TR","FND_07",
IF(E149="Z05PR","FND_06",
IF(E149="Z05UU","FND_08",
IF(E149="Z05UD","FND_09",
IF(E149="Z06UU","FND_10",
IF(E149="Z06TR","FND_11",
IF(E149="Z08UU","FND_16",
IF(E149="20000","FND_02",
IF(E149="70000","FND_15",
IF(LEFT(E149,1)="U","FND_13",
_xlfn.IFNA(VLOOKUP(I149,'Related Worktags'!B:M,4,FALSE),"")))))))))))))))))</f>
        <v/>
      </c>
      <c r="P149" s="17" t="str">
        <f>_xlfn.IFNA(VLOOKUP(I149,'Related Worktags'!B:M,9,FALSE),"")</f>
        <v/>
      </c>
      <c r="Q149" s="29" t="str">
        <f>_xlfn.IFNA(VLOOKUP(P149,Crosswalk!$E:$F,2,FALSE),"")</f>
        <v/>
      </c>
      <c r="R149" s="36" t="str">
        <f>_xlfn.IFNA(VLOOKUP(G149,Crosswalk!B:F,4,FALSE),"")</f>
        <v/>
      </c>
      <c r="S149" s="37" t="str">
        <f>_xlfn.IFNA(VLOOKUP(C149,Crosswalk!B:F,5,FALSE),"")</f>
        <v/>
      </c>
      <c r="T149" s="48"/>
    </row>
    <row r="150" spans="1:20" x14ac:dyDescent="0.25">
      <c r="A150" s="14"/>
      <c r="B150" s="23"/>
      <c r="C150" s="15"/>
      <c r="D150" s="23"/>
      <c r="E150" s="24"/>
      <c r="F150" s="16" t="str">
        <f>_xlfn.IFNA(VLOOKUP(C150,Crosswalk!B:C,2,FALSE),"")</f>
        <v/>
      </c>
      <c r="G150" s="20" t="str">
        <f t="shared" si="2"/>
        <v/>
      </c>
      <c r="I150" s="28" t="str">
        <f>_xlfn.IFNA(IF(AND(A150="000000000",LEFT(E150,1)="B"),VLOOKUP(E150,Crosswalk!B:F,4,FALSE),
IF(LEFT(A150,4)="CLUB",VLOOKUP(E150,Crosswalk!B:F,4,FALSE),
IF(RIGHT(A150,5)="FUNDS",VLOOKUP(E150,Crosswalk!B:F,4,FALSE),
IF(RIGHT(A150,5)="STRIN",VLOOKUP(E150,Crosswalk!B:F,4,FALSE),
IF(RIGHT(A150,5)="FACST",VLOOKUP(E150,Crosswalk!B:F,4,FALSE),
IF(RIGHT(A150,5)="OTHER",VLOOKUP(E150,Crosswalk!B:F,4,FALSE),VLOOKUP(A150,Crosswalk!B:F,4,FALSE))))))),"")</f>
        <v/>
      </c>
      <c r="J150" s="29" t="str">
        <f>_xlfn.IFNA(IF(AND(A150="000000000",LEFT(E150,1)="B"),VLOOKUP(E150,Crosswalk!B:F,5,FALSE),
IF(LEFT(A150,4)="CLUB",VLOOKUP(E150,Crosswalk!B:F,5,FALSE),
IF(RIGHT(A150,5)="FUNDS",VLOOKUP(E150,Crosswalk!B:F,5,FALSE),
IF(RIGHT(A150,5)="STRIN",VLOOKUP(E150,Crosswalk!B:F,5,FALSE),
IF(RIGHT(A150,5)="FACST",VLOOKUP(E150,Crosswalk!B:F,5,FALSE),
IF(RIGHT(A150,5)="OTHER",VLOOKUP(E150,Crosswalk!B:F,5,FALSE),VLOOKUP(A150,Crosswalk!B:F,5,FALSE))))))),"")</f>
        <v/>
      </c>
      <c r="K150" s="32" t="str">
        <f>_xlfn.IFNA(VLOOKUP(A150,'Related Worktags'!B:K,10,FALSE),"")</f>
        <v/>
      </c>
      <c r="L150" s="17" t="str">
        <f>_xlfn.IFNA(VLOOKUP(K150,Crosswalk!$E:$F,2,FALSE),"")</f>
        <v/>
      </c>
      <c r="M150" s="18" t="str">
        <f>_xlfn.IFNA(VLOOKUP(I150,'Related Worktags'!B:M,3,FALSE),"")</f>
        <v/>
      </c>
      <c r="N150" s="17" t="str">
        <f>_xlfn.IFNA(VLOOKUP(M150,Crosswalk!$E:$F,2,FALSE),"")</f>
        <v/>
      </c>
      <c r="O150" s="18" t="str">
        <f xml:space="preserve">
IF(E150="Z03TR","FND_11",
IF(E150="Z03UU","FND_10",
IF(E150="Z03UD","FND_10",
IF(E150="Z04PR","FND_03",
IF(E150="Z04UD","FND_05",
IF(E150="Z04UU","FND_05",
IF(E150="Z05TR","FND_07",
IF(E150="Z05PR","FND_06",
IF(E150="Z05UU","FND_08",
IF(E150="Z05UD","FND_09",
IF(E150="Z06UU","FND_10",
IF(E150="Z06TR","FND_11",
IF(E150="Z08UU","FND_16",
IF(E150="20000","FND_02",
IF(E150="70000","FND_15",
IF(LEFT(E150,1)="U","FND_13",
_xlfn.IFNA(VLOOKUP(I150,'Related Worktags'!B:M,4,FALSE),"")))))))))))))))))</f>
        <v/>
      </c>
      <c r="P150" s="17" t="str">
        <f>_xlfn.IFNA(VLOOKUP(I150,'Related Worktags'!B:M,9,FALSE),"")</f>
        <v/>
      </c>
      <c r="Q150" s="29" t="str">
        <f>_xlfn.IFNA(VLOOKUP(P150,Crosswalk!$E:$F,2,FALSE),"")</f>
        <v/>
      </c>
      <c r="R150" s="36" t="str">
        <f>_xlfn.IFNA(VLOOKUP(G150,Crosswalk!B:F,4,FALSE),"")</f>
        <v/>
      </c>
      <c r="S150" s="37" t="str">
        <f>_xlfn.IFNA(VLOOKUP(C150,Crosswalk!B:F,5,FALSE),"")</f>
        <v/>
      </c>
      <c r="T150" s="48"/>
    </row>
    <row r="151" spans="1:20" x14ac:dyDescent="0.25">
      <c r="A151" s="14"/>
      <c r="B151" s="23"/>
      <c r="C151" s="15"/>
      <c r="D151" s="23"/>
      <c r="E151" s="24"/>
      <c r="F151" s="16" t="str">
        <f>_xlfn.IFNA(VLOOKUP(C151,Crosswalk!B:C,2,FALSE),"")</f>
        <v/>
      </c>
      <c r="G151" s="20" t="str">
        <f t="shared" si="2"/>
        <v/>
      </c>
      <c r="I151" s="28" t="str">
        <f>_xlfn.IFNA(IF(AND(A151="000000000",LEFT(E151,1)="B"),VLOOKUP(E151,Crosswalk!B:F,4,FALSE),
IF(LEFT(A151,4)="CLUB",VLOOKUP(E151,Crosswalk!B:F,4,FALSE),
IF(RIGHT(A151,5)="FUNDS",VLOOKUP(E151,Crosswalk!B:F,4,FALSE),
IF(RIGHT(A151,5)="STRIN",VLOOKUP(E151,Crosswalk!B:F,4,FALSE),
IF(RIGHT(A151,5)="FACST",VLOOKUP(E151,Crosswalk!B:F,4,FALSE),
IF(RIGHT(A151,5)="OTHER",VLOOKUP(E151,Crosswalk!B:F,4,FALSE),VLOOKUP(A151,Crosswalk!B:F,4,FALSE))))))),"")</f>
        <v/>
      </c>
      <c r="J151" s="29" t="str">
        <f>_xlfn.IFNA(IF(AND(A151="000000000",LEFT(E151,1)="B"),VLOOKUP(E151,Crosswalk!B:F,5,FALSE),
IF(LEFT(A151,4)="CLUB",VLOOKUP(E151,Crosswalk!B:F,5,FALSE),
IF(RIGHT(A151,5)="FUNDS",VLOOKUP(E151,Crosswalk!B:F,5,FALSE),
IF(RIGHT(A151,5)="STRIN",VLOOKUP(E151,Crosswalk!B:F,5,FALSE),
IF(RIGHT(A151,5)="FACST",VLOOKUP(E151,Crosswalk!B:F,5,FALSE),
IF(RIGHT(A151,5)="OTHER",VLOOKUP(E151,Crosswalk!B:F,5,FALSE),VLOOKUP(A151,Crosswalk!B:F,5,FALSE))))))),"")</f>
        <v/>
      </c>
      <c r="K151" s="32" t="str">
        <f>_xlfn.IFNA(VLOOKUP(A151,'Related Worktags'!B:K,10,FALSE),"")</f>
        <v/>
      </c>
      <c r="L151" s="17" t="str">
        <f>_xlfn.IFNA(VLOOKUP(K151,Crosswalk!$E:$F,2,FALSE),"")</f>
        <v/>
      </c>
      <c r="M151" s="18" t="str">
        <f>_xlfn.IFNA(VLOOKUP(I151,'Related Worktags'!B:M,3,FALSE),"")</f>
        <v/>
      </c>
      <c r="N151" s="17" t="str">
        <f>_xlfn.IFNA(VLOOKUP(M151,Crosswalk!$E:$F,2,FALSE),"")</f>
        <v/>
      </c>
      <c r="O151" s="18" t="str">
        <f xml:space="preserve">
IF(E151="Z03TR","FND_11",
IF(E151="Z03UU","FND_10",
IF(E151="Z03UD","FND_10",
IF(E151="Z04PR","FND_03",
IF(E151="Z04UD","FND_05",
IF(E151="Z04UU","FND_05",
IF(E151="Z05TR","FND_07",
IF(E151="Z05PR","FND_06",
IF(E151="Z05UU","FND_08",
IF(E151="Z05UD","FND_09",
IF(E151="Z06UU","FND_10",
IF(E151="Z06TR","FND_11",
IF(E151="Z08UU","FND_16",
IF(E151="20000","FND_02",
IF(E151="70000","FND_15",
IF(LEFT(E151,1)="U","FND_13",
_xlfn.IFNA(VLOOKUP(I151,'Related Worktags'!B:M,4,FALSE),"")))))))))))))))))</f>
        <v/>
      </c>
      <c r="P151" s="17" t="str">
        <f>_xlfn.IFNA(VLOOKUP(I151,'Related Worktags'!B:M,9,FALSE),"")</f>
        <v/>
      </c>
      <c r="Q151" s="29" t="str">
        <f>_xlfn.IFNA(VLOOKUP(P151,Crosswalk!$E:$F,2,FALSE),"")</f>
        <v/>
      </c>
      <c r="R151" s="36" t="str">
        <f>_xlfn.IFNA(VLOOKUP(G151,Crosswalk!B:F,4,FALSE),"")</f>
        <v/>
      </c>
      <c r="S151" s="37" t="str">
        <f>_xlfn.IFNA(VLOOKUP(C151,Crosswalk!B:F,5,FALSE),"")</f>
        <v/>
      </c>
      <c r="T151" s="48"/>
    </row>
    <row r="152" spans="1:20" x14ac:dyDescent="0.25">
      <c r="A152" s="14"/>
      <c r="B152" s="23"/>
      <c r="C152" s="15"/>
      <c r="D152" s="23"/>
      <c r="E152" s="24"/>
      <c r="F152" s="16" t="str">
        <f>_xlfn.IFNA(VLOOKUP(C152,Crosswalk!B:C,2,FALSE),"")</f>
        <v/>
      </c>
      <c r="G152" s="20" t="str">
        <f t="shared" si="2"/>
        <v/>
      </c>
      <c r="I152" s="28" t="str">
        <f>_xlfn.IFNA(IF(AND(A152="000000000",LEFT(E152,1)="B"),VLOOKUP(E152,Crosswalk!B:F,4,FALSE),
IF(LEFT(A152,4)="CLUB",VLOOKUP(E152,Crosswalk!B:F,4,FALSE),
IF(RIGHT(A152,5)="FUNDS",VLOOKUP(E152,Crosswalk!B:F,4,FALSE),
IF(RIGHT(A152,5)="STRIN",VLOOKUP(E152,Crosswalk!B:F,4,FALSE),
IF(RIGHT(A152,5)="FACST",VLOOKUP(E152,Crosswalk!B:F,4,FALSE),
IF(RIGHT(A152,5)="OTHER",VLOOKUP(E152,Crosswalk!B:F,4,FALSE),VLOOKUP(A152,Crosswalk!B:F,4,FALSE))))))),"")</f>
        <v/>
      </c>
      <c r="J152" s="29" t="str">
        <f>_xlfn.IFNA(IF(AND(A152="000000000",LEFT(E152,1)="B"),VLOOKUP(E152,Crosswalk!B:F,5,FALSE),
IF(LEFT(A152,4)="CLUB",VLOOKUP(E152,Crosswalk!B:F,5,FALSE),
IF(RIGHT(A152,5)="FUNDS",VLOOKUP(E152,Crosswalk!B:F,5,FALSE),
IF(RIGHT(A152,5)="STRIN",VLOOKUP(E152,Crosswalk!B:F,5,FALSE),
IF(RIGHT(A152,5)="FACST",VLOOKUP(E152,Crosswalk!B:F,5,FALSE),
IF(RIGHT(A152,5)="OTHER",VLOOKUP(E152,Crosswalk!B:F,5,FALSE),VLOOKUP(A152,Crosswalk!B:F,5,FALSE))))))),"")</f>
        <v/>
      </c>
      <c r="K152" s="32" t="str">
        <f>_xlfn.IFNA(VLOOKUP(A152,'Related Worktags'!B:K,10,FALSE),"")</f>
        <v/>
      </c>
      <c r="L152" s="17" t="str">
        <f>_xlfn.IFNA(VLOOKUP(K152,Crosswalk!$E:$F,2,FALSE),"")</f>
        <v/>
      </c>
      <c r="M152" s="18" t="str">
        <f>_xlfn.IFNA(VLOOKUP(I152,'Related Worktags'!B:M,3,FALSE),"")</f>
        <v/>
      </c>
      <c r="N152" s="17" t="str">
        <f>_xlfn.IFNA(VLOOKUP(M152,Crosswalk!$E:$F,2,FALSE),"")</f>
        <v/>
      </c>
      <c r="O152" s="18" t="str">
        <f xml:space="preserve">
IF(E152="Z03TR","FND_11",
IF(E152="Z03UU","FND_10",
IF(E152="Z03UD","FND_10",
IF(E152="Z04PR","FND_03",
IF(E152="Z04UD","FND_05",
IF(E152="Z04UU","FND_05",
IF(E152="Z05TR","FND_07",
IF(E152="Z05PR","FND_06",
IF(E152="Z05UU","FND_08",
IF(E152="Z05UD","FND_09",
IF(E152="Z06UU","FND_10",
IF(E152="Z06TR","FND_11",
IF(E152="Z08UU","FND_16",
IF(E152="20000","FND_02",
IF(E152="70000","FND_15",
IF(LEFT(E152,1)="U","FND_13",
_xlfn.IFNA(VLOOKUP(I152,'Related Worktags'!B:M,4,FALSE),"")))))))))))))))))</f>
        <v/>
      </c>
      <c r="P152" s="17" t="str">
        <f>_xlfn.IFNA(VLOOKUP(I152,'Related Worktags'!B:M,9,FALSE),"")</f>
        <v/>
      </c>
      <c r="Q152" s="29" t="str">
        <f>_xlfn.IFNA(VLOOKUP(P152,Crosswalk!$E:$F,2,FALSE),"")</f>
        <v/>
      </c>
      <c r="R152" s="36" t="str">
        <f>_xlfn.IFNA(VLOOKUP(G152,Crosswalk!B:F,4,FALSE),"")</f>
        <v/>
      </c>
      <c r="S152" s="37" t="str">
        <f>_xlfn.IFNA(VLOOKUP(C152,Crosswalk!B:F,5,FALSE),"")</f>
        <v/>
      </c>
      <c r="T152" s="48"/>
    </row>
    <row r="153" spans="1:20" x14ac:dyDescent="0.25">
      <c r="A153" s="14"/>
      <c r="B153" s="23"/>
      <c r="C153" s="15"/>
      <c r="D153" s="23"/>
      <c r="E153" s="24"/>
      <c r="F153" s="16" t="str">
        <f>_xlfn.IFNA(VLOOKUP(C153,Crosswalk!B:C,2,FALSE),"")</f>
        <v/>
      </c>
      <c r="G153" s="20" t="str">
        <f t="shared" si="2"/>
        <v/>
      </c>
      <c r="I153" s="28" t="str">
        <f>_xlfn.IFNA(IF(AND(A153="000000000",LEFT(E153,1)="B"),VLOOKUP(E153,Crosswalk!B:F,4,FALSE),
IF(LEFT(A153,4)="CLUB",VLOOKUP(E153,Crosswalk!B:F,4,FALSE),
IF(RIGHT(A153,5)="FUNDS",VLOOKUP(E153,Crosswalk!B:F,4,FALSE),
IF(RIGHT(A153,5)="STRIN",VLOOKUP(E153,Crosswalk!B:F,4,FALSE),
IF(RIGHT(A153,5)="FACST",VLOOKUP(E153,Crosswalk!B:F,4,FALSE),
IF(RIGHT(A153,5)="OTHER",VLOOKUP(E153,Crosswalk!B:F,4,FALSE),VLOOKUP(A153,Crosswalk!B:F,4,FALSE))))))),"")</f>
        <v/>
      </c>
      <c r="J153" s="29" t="str">
        <f>_xlfn.IFNA(IF(AND(A153="000000000",LEFT(E153,1)="B"),VLOOKUP(E153,Crosswalk!B:F,5,FALSE),
IF(LEFT(A153,4)="CLUB",VLOOKUP(E153,Crosswalk!B:F,5,FALSE),
IF(RIGHT(A153,5)="FUNDS",VLOOKUP(E153,Crosswalk!B:F,5,FALSE),
IF(RIGHT(A153,5)="STRIN",VLOOKUP(E153,Crosswalk!B:F,5,FALSE),
IF(RIGHT(A153,5)="FACST",VLOOKUP(E153,Crosswalk!B:F,5,FALSE),
IF(RIGHT(A153,5)="OTHER",VLOOKUP(E153,Crosswalk!B:F,5,FALSE),VLOOKUP(A153,Crosswalk!B:F,5,FALSE))))))),"")</f>
        <v/>
      </c>
      <c r="K153" s="32" t="str">
        <f>_xlfn.IFNA(VLOOKUP(A153,'Related Worktags'!B:K,10,FALSE),"")</f>
        <v/>
      </c>
      <c r="L153" s="17" t="str">
        <f>_xlfn.IFNA(VLOOKUP(K153,Crosswalk!$E:$F,2,FALSE),"")</f>
        <v/>
      </c>
      <c r="M153" s="18" t="str">
        <f>_xlfn.IFNA(VLOOKUP(I153,'Related Worktags'!B:M,3,FALSE),"")</f>
        <v/>
      </c>
      <c r="N153" s="17" t="str">
        <f>_xlfn.IFNA(VLOOKUP(M153,Crosswalk!$E:$F,2,FALSE),"")</f>
        <v/>
      </c>
      <c r="O153" s="18" t="str">
        <f xml:space="preserve">
IF(E153="Z03TR","FND_11",
IF(E153="Z03UU","FND_10",
IF(E153="Z03UD","FND_10",
IF(E153="Z04PR","FND_03",
IF(E153="Z04UD","FND_05",
IF(E153="Z04UU","FND_05",
IF(E153="Z05TR","FND_07",
IF(E153="Z05PR","FND_06",
IF(E153="Z05UU","FND_08",
IF(E153="Z05UD","FND_09",
IF(E153="Z06UU","FND_10",
IF(E153="Z06TR","FND_11",
IF(E153="Z08UU","FND_16",
IF(E153="20000","FND_02",
IF(E153="70000","FND_15",
IF(LEFT(E153,1)="U","FND_13",
_xlfn.IFNA(VLOOKUP(I153,'Related Worktags'!B:M,4,FALSE),"")))))))))))))))))</f>
        <v/>
      </c>
      <c r="P153" s="17" t="str">
        <f>_xlfn.IFNA(VLOOKUP(I153,'Related Worktags'!B:M,9,FALSE),"")</f>
        <v/>
      </c>
      <c r="Q153" s="29" t="str">
        <f>_xlfn.IFNA(VLOOKUP(P153,Crosswalk!$E:$F,2,FALSE),"")</f>
        <v/>
      </c>
      <c r="R153" s="36" t="str">
        <f>_xlfn.IFNA(VLOOKUP(G153,Crosswalk!B:F,4,FALSE),"")</f>
        <v/>
      </c>
      <c r="S153" s="37" t="str">
        <f>_xlfn.IFNA(VLOOKUP(C153,Crosswalk!B:F,5,FALSE),"")</f>
        <v/>
      </c>
      <c r="T153" s="48"/>
    </row>
    <row r="154" spans="1:20" x14ac:dyDescent="0.25">
      <c r="A154" s="14"/>
      <c r="B154" s="23"/>
      <c r="C154" s="15"/>
      <c r="D154" s="23"/>
      <c r="E154" s="24"/>
      <c r="F154" s="16" t="str">
        <f>_xlfn.IFNA(VLOOKUP(C154,Crosswalk!B:C,2,FALSE),"")</f>
        <v/>
      </c>
      <c r="G154" s="20" t="str">
        <f t="shared" si="2"/>
        <v/>
      </c>
      <c r="I154" s="28" t="str">
        <f>_xlfn.IFNA(IF(AND(A154="000000000",LEFT(E154,1)="B"),VLOOKUP(E154,Crosswalk!B:F,4,FALSE),
IF(LEFT(A154,4)="CLUB",VLOOKUP(E154,Crosswalk!B:F,4,FALSE),
IF(RIGHT(A154,5)="FUNDS",VLOOKUP(E154,Crosswalk!B:F,4,FALSE),
IF(RIGHT(A154,5)="STRIN",VLOOKUP(E154,Crosswalk!B:F,4,FALSE),
IF(RIGHT(A154,5)="FACST",VLOOKUP(E154,Crosswalk!B:F,4,FALSE),
IF(RIGHT(A154,5)="OTHER",VLOOKUP(E154,Crosswalk!B:F,4,FALSE),VLOOKUP(A154,Crosswalk!B:F,4,FALSE))))))),"")</f>
        <v/>
      </c>
      <c r="J154" s="29" t="str">
        <f>_xlfn.IFNA(IF(AND(A154="000000000",LEFT(E154,1)="B"),VLOOKUP(E154,Crosswalk!B:F,5,FALSE),
IF(LEFT(A154,4)="CLUB",VLOOKUP(E154,Crosswalk!B:F,5,FALSE),
IF(RIGHT(A154,5)="FUNDS",VLOOKUP(E154,Crosswalk!B:F,5,FALSE),
IF(RIGHT(A154,5)="STRIN",VLOOKUP(E154,Crosswalk!B:F,5,FALSE),
IF(RIGHT(A154,5)="FACST",VLOOKUP(E154,Crosswalk!B:F,5,FALSE),
IF(RIGHT(A154,5)="OTHER",VLOOKUP(E154,Crosswalk!B:F,5,FALSE),VLOOKUP(A154,Crosswalk!B:F,5,FALSE))))))),"")</f>
        <v/>
      </c>
      <c r="K154" s="32" t="str">
        <f>_xlfn.IFNA(VLOOKUP(A154,'Related Worktags'!B:K,10,FALSE),"")</f>
        <v/>
      </c>
      <c r="L154" s="17" t="str">
        <f>_xlfn.IFNA(VLOOKUP(K154,Crosswalk!$E:$F,2,FALSE),"")</f>
        <v/>
      </c>
      <c r="M154" s="18" t="str">
        <f>_xlfn.IFNA(VLOOKUP(I154,'Related Worktags'!B:M,3,FALSE),"")</f>
        <v/>
      </c>
      <c r="N154" s="17" t="str">
        <f>_xlfn.IFNA(VLOOKUP(M154,Crosswalk!$E:$F,2,FALSE),"")</f>
        <v/>
      </c>
      <c r="O154" s="18" t="str">
        <f xml:space="preserve">
IF(E154="Z03TR","FND_11",
IF(E154="Z03UU","FND_10",
IF(E154="Z03UD","FND_10",
IF(E154="Z04PR","FND_03",
IF(E154="Z04UD","FND_05",
IF(E154="Z04UU","FND_05",
IF(E154="Z05TR","FND_07",
IF(E154="Z05PR","FND_06",
IF(E154="Z05UU","FND_08",
IF(E154="Z05UD","FND_09",
IF(E154="Z06UU","FND_10",
IF(E154="Z06TR","FND_11",
IF(E154="Z08UU","FND_16",
IF(E154="20000","FND_02",
IF(E154="70000","FND_15",
IF(LEFT(E154,1)="U","FND_13",
_xlfn.IFNA(VLOOKUP(I154,'Related Worktags'!B:M,4,FALSE),"")))))))))))))))))</f>
        <v/>
      </c>
      <c r="P154" s="17" t="str">
        <f>_xlfn.IFNA(VLOOKUP(I154,'Related Worktags'!B:M,9,FALSE),"")</f>
        <v/>
      </c>
      <c r="Q154" s="29" t="str">
        <f>_xlfn.IFNA(VLOOKUP(P154,Crosswalk!$E:$F,2,FALSE),"")</f>
        <v/>
      </c>
      <c r="R154" s="36" t="str">
        <f>_xlfn.IFNA(VLOOKUP(G154,Crosswalk!B:F,4,FALSE),"")</f>
        <v/>
      </c>
      <c r="S154" s="37" t="str">
        <f>_xlfn.IFNA(VLOOKUP(C154,Crosswalk!B:F,5,FALSE),"")</f>
        <v/>
      </c>
      <c r="T154" s="48"/>
    </row>
    <row r="155" spans="1:20" x14ac:dyDescent="0.25">
      <c r="A155" s="14"/>
      <c r="B155" s="23"/>
      <c r="C155" s="15"/>
      <c r="D155" s="23"/>
      <c r="E155" s="24"/>
      <c r="F155" s="16" t="str">
        <f>_xlfn.IFNA(VLOOKUP(C155,Crosswalk!B:C,2,FALSE),"")</f>
        <v/>
      </c>
      <c r="G155" s="20" t="str">
        <f t="shared" si="2"/>
        <v/>
      </c>
      <c r="I155" s="28" t="str">
        <f>_xlfn.IFNA(IF(AND(A155="000000000",LEFT(E155,1)="B"),VLOOKUP(E155,Crosswalk!B:F,4,FALSE),
IF(LEFT(A155,4)="CLUB",VLOOKUP(E155,Crosswalk!B:F,4,FALSE),
IF(RIGHT(A155,5)="FUNDS",VLOOKUP(E155,Crosswalk!B:F,4,FALSE),
IF(RIGHT(A155,5)="STRIN",VLOOKUP(E155,Crosswalk!B:F,4,FALSE),
IF(RIGHT(A155,5)="FACST",VLOOKUP(E155,Crosswalk!B:F,4,FALSE),
IF(RIGHT(A155,5)="OTHER",VLOOKUP(E155,Crosswalk!B:F,4,FALSE),VLOOKUP(A155,Crosswalk!B:F,4,FALSE))))))),"")</f>
        <v/>
      </c>
      <c r="J155" s="29" t="str">
        <f>_xlfn.IFNA(IF(AND(A155="000000000",LEFT(E155,1)="B"),VLOOKUP(E155,Crosswalk!B:F,5,FALSE),
IF(LEFT(A155,4)="CLUB",VLOOKUP(E155,Crosswalk!B:F,5,FALSE),
IF(RIGHT(A155,5)="FUNDS",VLOOKUP(E155,Crosswalk!B:F,5,FALSE),
IF(RIGHT(A155,5)="STRIN",VLOOKUP(E155,Crosswalk!B:F,5,FALSE),
IF(RIGHT(A155,5)="FACST",VLOOKUP(E155,Crosswalk!B:F,5,FALSE),
IF(RIGHT(A155,5)="OTHER",VLOOKUP(E155,Crosswalk!B:F,5,FALSE),VLOOKUP(A155,Crosswalk!B:F,5,FALSE))))))),"")</f>
        <v/>
      </c>
      <c r="K155" s="32" t="str">
        <f>_xlfn.IFNA(VLOOKUP(A155,'Related Worktags'!B:K,10,FALSE),"")</f>
        <v/>
      </c>
      <c r="L155" s="17" t="str">
        <f>_xlfn.IFNA(VLOOKUP(K155,Crosswalk!$E:$F,2,FALSE),"")</f>
        <v/>
      </c>
      <c r="M155" s="18" t="str">
        <f>_xlfn.IFNA(VLOOKUP(I155,'Related Worktags'!B:M,3,FALSE),"")</f>
        <v/>
      </c>
      <c r="N155" s="17" t="str">
        <f>_xlfn.IFNA(VLOOKUP(M155,Crosswalk!$E:$F,2,FALSE),"")</f>
        <v/>
      </c>
      <c r="O155" s="18" t="str">
        <f xml:space="preserve">
IF(E155="Z03TR","FND_11",
IF(E155="Z03UU","FND_10",
IF(E155="Z03UD","FND_10",
IF(E155="Z04PR","FND_03",
IF(E155="Z04UD","FND_05",
IF(E155="Z04UU","FND_05",
IF(E155="Z05TR","FND_07",
IF(E155="Z05PR","FND_06",
IF(E155="Z05UU","FND_08",
IF(E155="Z05UD","FND_09",
IF(E155="Z06UU","FND_10",
IF(E155="Z06TR","FND_11",
IF(E155="Z08UU","FND_16",
IF(E155="20000","FND_02",
IF(E155="70000","FND_15",
IF(LEFT(E155,1)="U","FND_13",
_xlfn.IFNA(VLOOKUP(I155,'Related Worktags'!B:M,4,FALSE),"")))))))))))))))))</f>
        <v/>
      </c>
      <c r="P155" s="17" t="str">
        <f>_xlfn.IFNA(VLOOKUP(I155,'Related Worktags'!B:M,9,FALSE),"")</f>
        <v/>
      </c>
      <c r="Q155" s="29" t="str">
        <f>_xlfn.IFNA(VLOOKUP(P155,Crosswalk!$E:$F,2,FALSE),"")</f>
        <v/>
      </c>
      <c r="R155" s="36" t="str">
        <f>_xlfn.IFNA(VLOOKUP(G155,Crosswalk!B:F,4,FALSE),"")</f>
        <v/>
      </c>
      <c r="S155" s="37" t="str">
        <f>_xlfn.IFNA(VLOOKUP(C155,Crosswalk!B:F,5,FALSE),"")</f>
        <v/>
      </c>
      <c r="T155" s="48"/>
    </row>
    <row r="156" spans="1:20" x14ac:dyDescent="0.25">
      <c r="A156" s="14"/>
      <c r="B156" s="23"/>
      <c r="C156" s="15"/>
      <c r="D156" s="23"/>
      <c r="E156" s="24"/>
      <c r="F156" s="16" t="str">
        <f>_xlfn.IFNA(VLOOKUP(C156,Crosswalk!B:C,2,FALSE),"")</f>
        <v/>
      </c>
      <c r="G156" s="20" t="str">
        <f t="shared" si="2"/>
        <v/>
      </c>
      <c r="I156" s="28" t="str">
        <f>_xlfn.IFNA(IF(AND(A156="000000000",LEFT(E156,1)="B"),VLOOKUP(E156,Crosswalk!B:F,4,FALSE),
IF(LEFT(A156,4)="CLUB",VLOOKUP(E156,Crosswalk!B:F,4,FALSE),
IF(RIGHT(A156,5)="FUNDS",VLOOKUP(E156,Crosswalk!B:F,4,FALSE),
IF(RIGHT(A156,5)="STRIN",VLOOKUP(E156,Crosswalk!B:F,4,FALSE),
IF(RIGHT(A156,5)="FACST",VLOOKUP(E156,Crosswalk!B:F,4,FALSE),
IF(RIGHT(A156,5)="OTHER",VLOOKUP(E156,Crosswalk!B:F,4,FALSE),VLOOKUP(A156,Crosswalk!B:F,4,FALSE))))))),"")</f>
        <v/>
      </c>
      <c r="J156" s="29" t="str">
        <f>_xlfn.IFNA(IF(AND(A156="000000000",LEFT(E156,1)="B"),VLOOKUP(E156,Crosswalk!B:F,5,FALSE),
IF(LEFT(A156,4)="CLUB",VLOOKUP(E156,Crosswalk!B:F,5,FALSE),
IF(RIGHT(A156,5)="FUNDS",VLOOKUP(E156,Crosswalk!B:F,5,FALSE),
IF(RIGHT(A156,5)="STRIN",VLOOKUP(E156,Crosswalk!B:F,5,FALSE),
IF(RIGHT(A156,5)="FACST",VLOOKUP(E156,Crosswalk!B:F,5,FALSE),
IF(RIGHT(A156,5)="OTHER",VLOOKUP(E156,Crosswalk!B:F,5,FALSE),VLOOKUP(A156,Crosswalk!B:F,5,FALSE))))))),"")</f>
        <v/>
      </c>
      <c r="K156" s="32" t="str">
        <f>_xlfn.IFNA(VLOOKUP(A156,'Related Worktags'!B:K,10,FALSE),"")</f>
        <v/>
      </c>
      <c r="L156" s="17" t="str">
        <f>_xlfn.IFNA(VLOOKUP(K156,Crosswalk!$E:$F,2,FALSE),"")</f>
        <v/>
      </c>
      <c r="M156" s="18" t="str">
        <f>_xlfn.IFNA(VLOOKUP(I156,'Related Worktags'!B:M,3,FALSE),"")</f>
        <v/>
      </c>
      <c r="N156" s="17" t="str">
        <f>_xlfn.IFNA(VLOOKUP(M156,Crosswalk!$E:$F,2,FALSE),"")</f>
        <v/>
      </c>
      <c r="O156" s="18" t="str">
        <f xml:space="preserve">
IF(E156="Z03TR","FND_11",
IF(E156="Z03UU","FND_10",
IF(E156="Z03UD","FND_10",
IF(E156="Z04PR","FND_03",
IF(E156="Z04UD","FND_05",
IF(E156="Z04UU","FND_05",
IF(E156="Z05TR","FND_07",
IF(E156="Z05PR","FND_06",
IF(E156="Z05UU","FND_08",
IF(E156="Z05UD","FND_09",
IF(E156="Z06UU","FND_10",
IF(E156="Z06TR","FND_11",
IF(E156="Z08UU","FND_16",
IF(E156="20000","FND_02",
IF(E156="70000","FND_15",
IF(LEFT(E156,1)="U","FND_13",
_xlfn.IFNA(VLOOKUP(I156,'Related Worktags'!B:M,4,FALSE),"")))))))))))))))))</f>
        <v/>
      </c>
      <c r="P156" s="17" t="str">
        <f>_xlfn.IFNA(VLOOKUP(I156,'Related Worktags'!B:M,9,FALSE),"")</f>
        <v/>
      </c>
      <c r="Q156" s="29" t="str">
        <f>_xlfn.IFNA(VLOOKUP(P156,Crosswalk!$E:$F,2,FALSE),"")</f>
        <v/>
      </c>
      <c r="R156" s="36" t="str">
        <f>_xlfn.IFNA(VLOOKUP(G156,Crosswalk!B:F,4,FALSE),"")</f>
        <v/>
      </c>
      <c r="S156" s="37" t="str">
        <f>_xlfn.IFNA(VLOOKUP(C156,Crosswalk!B:F,5,FALSE),"")</f>
        <v/>
      </c>
      <c r="T156" s="48"/>
    </row>
    <row r="157" spans="1:20" x14ac:dyDescent="0.25">
      <c r="A157" s="14"/>
      <c r="B157" s="23"/>
      <c r="C157" s="15"/>
      <c r="D157" s="23"/>
      <c r="E157" s="24"/>
      <c r="F157" s="16" t="str">
        <f>_xlfn.IFNA(VLOOKUP(C157,Crosswalk!B:C,2,FALSE),"")</f>
        <v/>
      </c>
      <c r="G157" s="20" t="str">
        <f t="shared" si="2"/>
        <v/>
      </c>
      <c r="I157" s="28" t="str">
        <f>_xlfn.IFNA(IF(AND(A157="000000000",LEFT(E157,1)="B"),VLOOKUP(E157,Crosswalk!B:F,4,FALSE),
IF(LEFT(A157,4)="CLUB",VLOOKUP(E157,Crosswalk!B:F,4,FALSE),
IF(RIGHT(A157,5)="FUNDS",VLOOKUP(E157,Crosswalk!B:F,4,FALSE),
IF(RIGHT(A157,5)="STRIN",VLOOKUP(E157,Crosswalk!B:F,4,FALSE),
IF(RIGHT(A157,5)="FACST",VLOOKUP(E157,Crosswalk!B:F,4,FALSE),
IF(RIGHT(A157,5)="OTHER",VLOOKUP(E157,Crosswalk!B:F,4,FALSE),VLOOKUP(A157,Crosswalk!B:F,4,FALSE))))))),"")</f>
        <v/>
      </c>
      <c r="J157" s="29" t="str">
        <f>_xlfn.IFNA(IF(AND(A157="000000000",LEFT(E157,1)="B"),VLOOKUP(E157,Crosswalk!B:F,5,FALSE),
IF(LEFT(A157,4)="CLUB",VLOOKUP(E157,Crosswalk!B:F,5,FALSE),
IF(RIGHT(A157,5)="FUNDS",VLOOKUP(E157,Crosswalk!B:F,5,FALSE),
IF(RIGHT(A157,5)="STRIN",VLOOKUP(E157,Crosswalk!B:F,5,FALSE),
IF(RIGHT(A157,5)="FACST",VLOOKUP(E157,Crosswalk!B:F,5,FALSE),
IF(RIGHT(A157,5)="OTHER",VLOOKUP(E157,Crosswalk!B:F,5,FALSE),VLOOKUP(A157,Crosswalk!B:F,5,FALSE))))))),"")</f>
        <v/>
      </c>
      <c r="K157" s="32" t="str">
        <f>_xlfn.IFNA(VLOOKUP(A157,'Related Worktags'!B:K,10,FALSE),"")</f>
        <v/>
      </c>
      <c r="L157" s="17" t="str">
        <f>_xlfn.IFNA(VLOOKUP(K157,Crosswalk!$E:$F,2,FALSE),"")</f>
        <v/>
      </c>
      <c r="M157" s="18" t="str">
        <f>_xlfn.IFNA(VLOOKUP(I157,'Related Worktags'!B:M,3,FALSE),"")</f>
        <v/>
      </c>
      <c r="N157" s="17" t="str">
        <f>_xlfn.IFNA(VLOOKUP(M157,Crosswalk!$E:$F,2,FALSE),"")</f>
        <v/>
      </c>
      <c r="O157" s="18" t="str">
        <f xml:space="preserve">
IF(E157="Z03TR","FND_11",
IF(E157="Z03UU","FND_10",
IF(E157="Z03UD","FND_10",
IF(E157="Z04PR","FND_03",
IF(E157="Z04UD","FND_05",
IF(E157="Z04UU","FND_05",
IF(E157="Z05TR","FND_07",
IF(E157="Z05PR","FND_06",
IF(E157="Z05UU","FND_08",
IF(E157="Z05UD","FND_09",
IF(E157="Z06UU","FND_10",
IF(E157="Z06TR","FND_11",
IF(E157="Z08UU","FND_16",
IF(E157="20000","FND_02",
IF(E157="70000","FND_15",
IF(LEFT(E157,1)="U","FND_13",
_xlfn.IFNA(VLOOKUP(I157,'Related Worktags'!B:M,4,FALSE),"")))))))))))))))))</f>
        <v/>
      </c>
      <c r="P157" s="17" t="str">
        <f>_xlfn.IFNA(VLOOKUP(I157,'Related Worktags'!B:M,9,FALSE),"")</f>
        <v/>
      </c>
      <c r="Q157" s="29" t="str">
        <f>_xlfn.IFNA(VLOOKUP(P157,Crosswalk!$E:$F,2,FALSE),"")</f>
        <v/>
      </c>
      <c r="R157" s="36" t="str">
        <f>_xlfn.IFNA(VLOOKUP(G157,Crosswalk!B:F,4,FALSE),"")</f>
        <v/>
      </c>
      <c r="S157" s="37" t="str">
        <f>_xlfn.IFNA(VLOOKUP(C157,Crosswalk!B:F,5,FALSE),"")</f>
        <v/>
      </c>
      <c r="T157" s="48"/>
    </row>
    <row r="158" spans="1:20" x14ac:dyDescent="0.25">
      <c r="A158" s="14"/>
      <c r="B158" s="23"/>
      <c r="C158" s="15"/>
      <c r="D158" s="23"/>
      <c r="E158" s="24"/>
      <c r="F158" s="16" t="str">
        <f>_xlfn.IFNA(VLOOKUP(C158,Crosswalk!B:C,2,FALSE),"")</f>
        <v/>
      </c>
      <c r="G158" s="20" t="str">
        <f t="shared" si="2"/>
        <v/>
      </c>
      <c r="I158" s="28" t="str">
        <f>_xlfn.IFNA(IF(AND(A158="000000000",LEFT(E158,1)="B"),VLOOKUP(E158,Crosswalk!B:F,4,FALSE),
IF(LEFT(A158,4)="CLUB",VLOOKUP(E158,Crosswalk!B:F,4,FALSE),
IF(RIGHT(A158,5)="FUNDS",VLOOKUP(E158,Crosswalk!B:F,4,FALSE),
IF(RIGHT(A158,5)="STRIN",VLOOKUP(E158,Crosswalk!B:F,4,FALSE),
IF(RIGHT(A158,5)="FACST",VLOOKUP(E158,Crosswalk!B:F,4,FALSE),
IF(RIGHT(A158,5)="OTHER",VLOOKUP(E158,Crosswalk!B:F,4,FALSE),VLOOKUP(A158,Crosswalk!B:F,4,FALSE))))))),"")</f>
        <v/>
      </c>
      <c r="J158" s="29" t="str">
        <f>_xlfn.IFNA(IF(AND(A158="000000000",LEFT(E158,1)="B"),VLOOKUP(E158,Crosswalk!B:F,5,FALSE),
IF(LEFT(A158,4)="CLUB",VLOOKUP(E158,Crosswalk!B:F,5,FALSE),
IF(RIGHT(A158,5)="FUNDS",VLOOKUP(E158,Crosswalk!B:F,5,FALSE),
IF(RIGHT(A158,5)="STRIN",VLOOKUP(E158,Crosswalk!B:F,5,FALSE),
IF(RIGHT(A158,5)="FACST",VLOOKUP(E158,Crosswalk!B:F,5,FALSE),
IF(RIGHT(A158,5)="OTHER",VLOOKUP(E158,Crosswalk!B:F,5,FALSE),VLOOKUP(A158,Crosswalk!B:F,5,FALSE))))))),"")</f>
        <v/>
      </c>
      <c r="K158" s="32" t="str">
        <f>_xlfn.IFNA(VLOOKUP(A158,'Related Worktags'!B:K,10,FALSE),"")</f>
        <v/>
      </c>
      <c r="L158" s="17" t="str">
        <f>_xlfn.IFNA(VLOOKUP(K158,Crosswalk!$E:$F,2,FALSE),"")</f>
        <v/>
      </c>
      <c r="M158" s="18" t="str">
        <f>_xlfn.IFNA(VLOOKUP(I158,'Related Worktags'!B:M,3,FALSE),"")</f>
        <v/>
      </c>
      <c r="N158" s="17" t="str">
        <f>_xlfn.IFNA(VLOOKUP(M158,Crosswalk!$E:$F,2,FALSE),"")</f>
        <v/>
      </c>
      <c r="O158" s="18" t="str">
        <f xml:space="preserve">
IF(E158="Z03TR","FND_11",
IF(E158="Z03UU","FND_10",
IF(E158="Z03UD","FND_10",
IF(E158="Z04PR","FND_03",
IF(E158="Z04UD","FND_05",
IF(E158="Z04UU","FND_05",
IF(E158="Z05TR","FND_07",
IF(E158="Z05PR","FND_06",
IF(E158="Z05UU","FND_08",
IF(E158="Z05UD","FND_09",
IF(E158="Z06UU","FND_10",
IF(E158="Z06TR","FND_11",
IF(E158="Z08UU","FND_16",
IF(E158="20000","FND_02",
IF(E158="70000","FND_15",
IF(LEFT(E158,1)="U","FND_13",
_xlfn.IFNA(VLOOKUP(I158,'Related Worktags'!B:M,4,FALSE),"")))))))))))))))))</f>
        <v/>
      </c>
      <c r="P158" s="17" t="str">
        <f>_xlfn.IFNA(VLOOKUP(I158,'Related Worktags'!B:M,9,FALSE),"")</f>
        <v/>
      </c>
      <c r="Q158" s="29" t="str">
        <f>_xlfn.IFNA(VLOOKUP(P158,Crosswalk!$E:$F,2,FALSE),"")</f>
        <v/>
      </c>
      <c r="R158" s="36" t="str">
        <f>_xlfn.IFNA(VLOOKUP(G158,Crosswalk!B:F,4,FALSE),"")</f>
        <v/>
      </c>
      <c r="S158" s="37" t="str">
        <f>_xlfn.IFNA(VLOOKUP(C158,Crosswalk!B:F,5,FALSE),"")</f>
        <v/>
      </c>
      <c r="T158" s="48"/>
    </row>
    <row r="159" spans="1:20" x14ac:dyDescent="0.25">
      <c r="A159" s="14"/>
      <c r="B159" s="23"/>
      <c r="C159" s="15"/>
      <c r="D159" s="23"/>
      <c r="E159" s="24"/>
      <c r="F159" s="16" t="str">
        <f>_xlfn.IFNA(VLOOKUP(C159,Crosswalk!B:C,2,FALSE),"")</f>
        <v/>
      </c>
      <c r="G159" s="20" t="str">
        <f t="shared" si="2"/>
        <v/>
      </c>
      <c r="I159" s="28" t="str">
        <f>_xlfn.IFNA(IF(AND(A159="000000000",LEFT(E159,1)="B"),VLOOKUP(E159,Crosswalk!B:F,4,FALSE),
IF(LEFT(A159,4)="CLUB",VLOOKUP(E159,Crosswalk!B:F,4,FALSE),
IF(RIGHT(A159,5)="FUNDS",VLOOKUP(E159,Crosswalk!B:F,4,FALSE),
IF(RIGHT(A159,5)="STRIN",VLOOKUP(E159,Crosswalk!B:F,4,FALSE),
IF(RIGHT(A159,5)="FACST",VLOOKUP(E159,Crosswalk!B:F,4,FALSE),
IF(RIGHT(A159,5)="OTHER",VLOOKUP(E159,Crosswalk!B:F,4,FALSE),VLOOKUP(A159,Crosswalk!B:F,4,FALSE))))))),"")</f>
        <v/>
      </c>
      <c r="J159" s="29" t="str">
        <f>_xlfn.IFNA(IF(AND(A159="000000000",LEFT(E159,1)="B"),VLOOKUP(E159,Crosswalk!B:F,5,FALSE),
IF(LEFT(A159,4)="CLUB",VLOOKUP(E159,Crosswalk!B:F,5,FALSE),
IF(RIGHT(A159,5)="FUNDS",VLOOKUP(E159,Crosswalk!B:F,5,FALSE),
IF(RIGHT(A159,5)="STRIN",VLOOKUP(E159,Crosswalk!B:F,5,FALSE),
IF(RIGHT(A159,5)="FACST",VLOOKUP(E159,Crosswalk!B:F,5,FALSE),
IF(RIGHT(A159,5)="OTHER",VLOOKUP(E159,Crosswalk!B:F,5,FALSE),VLOOKUP(A159,Crosswalk!B:F,5,FALSE))))))),"")</f>
        <v/>
      </c>
      <c r="K159" s="32" t="str">
        <f>_xlfn.IFNA(VLOOKUP(A159,'Related Worktags'!B:K,10,FALSE),"")</f>
        <v/>
      </c>
      <c r="L159" s="17" t="str">
        <f>_xlfn.IFNA(VLOOKUP(K159,Crosswalk!$E:$F,2,FALSE),"")</f>
        <v/>
      </c>
      <c r="M159" s="18" t="str">
        <f>_xlfn.IFNA(VLOOKUP(I159,'Related Worktags'!B:M,3,FALSE),"")</f>
        <v/>
      </c>
      <c r="N159" s="17" t="str">
        <f>_xlfn.IFNA(VLOOKUP(M159,Crosswalk!$E:$F,2,FALSE),"")</f>
        <v/>
      </c>
      <c r="O159" s="18" t="str">
        <f xml:space="preserve">
IF(E159="Z03TR","FND_11",
IF(E159="Z03UU","FND_10",
IF(E159="Z03UD","FND_10",
IF(E159="Z04PR","FND_03",
IF(E159="Z04UD","FND_05",
IF(E159="Z04UU","FND_05",
IF(E159="Z05TR","FND_07",
IF(E159="Z05PR","FND_06",
IF(E159="Z05UU","FND_08",
IF(E159="Z05UD","FND_09",
IF(E159="Z06UU","FND_10",
IF(E159="Z06TR","FND_11",
IF(E159="Z08UU","FND_16",
IF(E159="20000","FND_02",
IF(E159="70000","FND_15",
IF(LEFT(E159,1)="U","FND_13",
_xlfn.IFNA(VLOOKUP(I159,'Related Worktags'!B:M,4,FALSE),"")))))))))))))))))</f>
        <v/>
      </c>
      <c r="P159" s="17" t="str">
        <f>_xlfn.IFNA(VLOOKUP(I159,'Related Worktags'!B:M,9,FALSE),"")</f>
        <v/>
      </c>
      <c r="Q159" s="29" t="str">
        <f>_xlfn.IFNA(VLOOKUP(P159,Crosswalk!$E:$F,2,FALSE),"")</f>
        <v/>
      </c>
      <c r="R159" s="36" t="str">
        <f>_xlfn.IFNA(VLOOKUP(G159,Crosswalk!B:F,4,FALSE),"")</f>
        <v/>
      </c>
      <c r="S159" s="37" t="str">
        <f>_xlfn.IFNA(VLOOKUP(C159,Crosswalk!B:F,5,FALSE),"")</f>
        <v/>
      </c>
      <c r="T159" s="48"/>
    </row>
    <row r="160" spans="1:20" x14ac:dyDescent="0.25">
      <c r="A160" s="14"/>
      <c r="B160" s="23"/>
      <c r="C160" s="15"/>
      <c r="D160" s="23"/>
      <c r="E160" s="24"/>
      <c r="F160" s="16" t="str">
        <f>_xlfn.IFNA(VLOOKUP(C160,Crosswalk!B:C,2,FALSE),"")</f>
        <v/>
      </c>
      <c r="G160" s="20" t="str">
        <f t="shared" si="2"/>
        <v/>
      </c>
      <c r="I160" s="28" t="str">
        <f>_xlfn.IFNA(IF(AND(A160="000000000",LEFT(E160,1)="B"),VLOOKUP(E160,Crosswalk!B:F,4,FALSE),
IF(LEFT(A160,4)="CLUB",VLOOKUP(E160,Crosswalk!B:F,4,FALSE),
IF(RIGHT(A160,5)="FUNDS",VLOOKUP(E160,Crosswalk!B:F,4,FALSE),
IF(RIGHT(A160,5)="STRIN",VLOOKUP(E160,Crosswalk!B:F,4,FALSE),
IF(RIGHT(A160,5)="FACST",VLOOKUP(E160,Crosswalk!B:F,4,FALSE),
IF(RIGHT(A160,5)="OTHER",VLOOKUP(E160,Crosswalk!B:F,4,FALSE),VLOOKUP(A160,Crosswalk!B:F,4,FALSE))))))),"")</f>
        <v/>
      </c>
      <c r="J160" s="29" t="str">
        <f>_xlfn.IFNA(IF(AND(A160="000000000",LEFT(E160,1)="B"),VLOOKUP(E160,Crosswalk!B:F,5,FALSE),
IF(LEFT(A160,4)="CLUB",VLOOKUP(E160,Crosswalk!B:F,5,FALSE),
IF(RIGHT(A160,5)="FUNDS",VLOOKUP(E160,Crosswalk!B:F,5,FALSE),
IF(RIGHT(A160,5)="STRIN",VLOOKUP(E160,Crosswalk!B:F,5,FALSE),
IF(RIGHT(A160,5)="FACST",VLOOKUP(E160,Crosswalk!B:F,5,FALSE),
IF(RIGHT(A160,5)="OTHER",VLOOKUP(E160,Crosswalk!B:F,5,FALSE),VLOOKUP(A160,Crosswalk!B:F,5,FALSE))))))),"")</f>
        <v/>
      </c>
      <c r="K160" s="32" t="str">
        <f>_xlfn.IFNA(VLOOKUP(A160,'Related Worktags'!B:K,10,FALSE),"")</f>
        <v/>
      </c>
      <c r="L160" s="17" t="str">
        <f>_xlfn.IFNA(VLOOKUP(K160,Crosswalk!$E:$F,2,FALSE),"")</f>
        <v/>
      </c>
      <c r="M160" s="18" t="str">
        <f>_xlfn.IFNA(VLOOKUP(I160,'Related Worktags'!B:M,3,FALSE),"")</f>
        <v/>
      </c>
      <c r="N160" s="17" t="str">
        <f>_xlfn.IFNA(VLOOKUP(M160,Crosswalk!$E:$F,2,FALSE),"")</f>
        <v/>
      </c>
      <c r="O160" s="18" t="str">
        <f xml:space="preserve">
IF(E160="Z03TR","FND_11",
IF(E160="Z03UU","FND_10",
IF(E160="Z03UD","FND_10",
IF(E160="Z04PR","FND_03",
IF(E160="Z04UD","FND_05",
IF(E160="Z04UU","FND_05",
IF(E160="Z05TR","FND_07",
IF(E160="Z05PR","FND_06",
IF(E160="Z05UU","FND_08",
IF(E160="Z05UD","FND_09",
IF(E160="Z06UU","FND_10",
IF(E160="Z06TR","FND_11",
IF(E160="Z08UU","FND_16",
IF(E160="20000","FND_02",
IF(E160="70000","FND_15",
IF(LEFT(E160,1)="U","FND_13",
_xlfn.IFNA(VLOOKUP(I160,'Related Worktags'!B:M,4,FALSE),"")))))))))))))))))</f>
        <v/>
      </c>
      <c r="P160" s="17" t="str">
        <f>_xlfn.IFNA(VLOOKUP(I160,'Related Worktags'!B:M,9,FALSE),"")</f>
        <v/>
      </c>
      <c r="Q160" s="29" t="str">
        <f>_xlfn.IFNA(VLOOKUP(P160,Crosswalk!$E:$F,2,FALSE),"")</f>
        <v/>
      </c>
      <c r="R160" s="36" t="str">
        <f>_xlfn.IFNA(VLOOKUP(G160,Crosswalk!B:F,4,FALSE),"")</f>
        <v/>
      </c>
      <c r="S160" s="37" t="str">
        <f>_xlfn.IFNA(VLOOKUP(C160,Crosswalk!B:F,5,FALSE),"")</f>
        <v/>
      </c>
      <c r="T160" s="48"/>
    </row>
    <row r="161" spans="1:20" x14ac:dyDescent="0.25">
      <c r="A161" s="14"/>
      <c r="B161" s="23"/>
      <c r="C161" s="15"/>
      <c r="D161" s="23"/>
      <c r="E161" s="24"/>
      <c r="F161" s="16" t="str">
        <f>_xlfn.IFNA(VLOOKUP(C161,Crosswalk!B:C,2,FALSE),"")</f>
        <v/>
      </c>
      <c r="G161" s="20" t="str">
        <f t="shared" si="2"/>
        <v/>
      </c>
      <c r="I161" s="28" t="str">
        <f>_xlfn.IFNA(IF(AND(A161="000000000",LEFT(E161,1)="B"),VLOOKUP(E161,Crosswalk!B:F,4,FALSE),
IF(LEFT(A161,4)="CLUB",VLOOKUP(E161,Crosswalk!B:F,4,FALSE),
IF(RIGHT(A161,5)="FUNDS",VLOOKUP(E161,Crosswalk!B:F,4,FALSE),
IF(RIGHT(A161,5)="STRIN",VLOOKUP(E161,Crosswalk!B:F,4,FALSE),
IF(RIGHT(A161,5)="FACST",VLOOKUP(E161,Crosswalk!B:F,4,FALSE),
IF(RIGHT(A161,5)="OTHER",VLOOKUP(E161,Crosswalk!B:F,4,FALSE),VLOOKUP(A161,Crosswalk!B:F,4,FALSE))))))),"")</f>
        <v/>
      </c>
      <c r="J161" s="29" t="str">
        <f>_xlfn.IFNA(IF(AND(A161="000000000",LEFT(E161,1)="B"),VLOOKUP(E161,Crosswalk!B:F,5,FALSE),
IF(LEFT(A161,4)="CLUB",VLOOKUP(E161,Crosswalk!B:F,5,FALSE),
IF(RIGHT(A161,5)="FUNDS",VLOOKUP(E161,Crosswalk!B:F,5,FALSE),
IF(RIGHT(A161,5)="STRIN",VLOOKUP(E161,Crosswalk!B:F,5,FALSE),
IF(RIGHT(A161,5)="FACST",VLOOKUP(E161,Crosswalk!B:F,5,FALSE),
IF(RIGHT(A161,5)="OTHER",VLOOKUP(E161,Crosswalk!B:F,5,FALSE),VLOOKUP(A161,Crosswalk!B:F,5,FALSE))))))),"")</f>
        <v/>
      </c>
      <c r="K161" s="32" t="str">
        <f>_xlfn.IFNA(VLOOKUP(A161,'Related Worktags'!B:K,10,FALSE),"")</f>
        <v/>
      </c>
      <c r="L161" s="17" t="str">
        <f>_xlfn.IFNA(VLOOKUP(K161,Crosswalk!$E:$F,2,FALSE),"")</f>
        <v/>
      </c>
      <c r="M161" s="18" t="str">
        <f>_xlfn.IFNA(VLOOKUP(I161,'Related Worktags'!B:M,3,FALSE),"")</f>
        <v/>
      </c>
      <c r="N161" s="17" t="str">
        <f>_xlfn.IFNA(VLOOKUP(M161,Crosswalk!$E:$F,2,FALSE),"")</f>
        <v/>
      </c>
      <c r="O161" s="18" t="str">
        <f xml:space="preserve">
IF(E161="Z03TR","FND_11",
IF(E161="Z03UU","FND_10",
IF(E161="Z03UD","FND_10",
IF(E161="Z04PR","FND_03",
IF(E161="Z04UD","FND_05",
IF(E161="Z04UU","FND_05",
IF(E161="Z05TR","FND_07",
IF(E161="Z05PR","FND_06",
IF(E161="Z05UU","FND_08",
IF(E161="Z05UD","FND_09",
IF(E161="Z06UU","FND_10",
IF(E161="Z06TR","FND_11",
IF(E161="Z08UU","FND_16",
IF(E161="20000","FND_02",
IF(E161="70000","FND_15",
IF(LEFT(E161,1)="U","FND_13",
_xlfn.IFNA(VLOOKUP(I161,'Related Worktags'!B:M,4,FALSE),"")))))))))))))))))</f>
        <v/>
      </c>
      <c r="P161" s="17" t="str">
        <f>_xlfn.IFNA(VLOOKUP(I161,'Related Worktags'!B:M,9,FALSE),"")</f>
        <v/>
      </c>
      <c r="Q161" s="29" t="str">
        <f>_xlfn.IFNA(VLOOKUP(P161,Crosswalk!$E:$F,2,FALSE),"")</f>
        <v/>
      </c>
      <c r="R161" s="36" t="str">
        <f>_xlfn.IFNA(VLOOKUP(G161,Crosswalk!B:F,4,FALSE),"")</f>
        <v/>
      </c>
      <c r="S161" s="37" t="str">
        <f>_xlfn.IFNA(VLOOKUP(C161,Crosswalk!B:F,5,FALSE),"")</f>
        <v/>
      </c>
      <c r="T161" s="48"/>
    </row>
    <row r="162" spans="1:20" x14ac:dyDescent="0.25">
      <c r="A162" s="14"/>
      <c r="B162" s="23"/>
      <c r="C162" s="15"/>
      <c r="D162" s="23"/>
      <c r="E162" s="24"/>
      <c r="F162" s="16" t="str">
        <f>_xlfn.IFNA(VLOOKUP(C162,Crosswalk!B:C,2,FALSE),"")</f>
        <v/>
      </c>
      <c r="G162" s="20" t="str">
        <f t="shared" si="2"/>
        <v/>
      </c>
      <c r="I162" s="28" t="str">
        <f>_xlfn.IFNA(IF(AND(A162="000000000",LEFT(E162,1)="B"),VLOOKUP(E162,Crosswalk!B:F,4,FALSE),
IF(LEFT(A162,4)="CLUB",VLOOKUP(E162,Crosswalk!B:F,4,FALSE),
IF(RIGHT(A162,5)="FUNDS",VLOOKUP(E162,Crosswalk!B:F,4,FALSE),
IF(RIGHT(A162,5)="STRIN",VLOOKUP(E162,Crosswalk!B:F,4,FALSE),
IF(RIGHT(A162,5)="FACST",VLOOKUP(E162,Crosswalk!B:F,4,FALSE),
IF(RIGHT(A162,5)="OTHER",VLOOKUP(E162,Crosswalk!B:F,4,FALSE),VLOOKUP(A162,Crosswalk!B:F,4,FALSE))))))),"")</f>
        <v/>
      </c>
      <c r="J162" s="29" t="str">
        <f>_xlfn.IFNA(IF(AND(A162="000000000",LEFT(E162,1)="B"),VLOOKUP(E162,Crosswalk!B:F,5,FALSE),
IF(LEFT(A162,4)="CLUB",VLOOKUP(E162,Crosswalk!B:F,5,FALSE),
IF(RIGHT(A162,5)="FUNDS",VLOOKUP(E162,Crosswalk!B:F,5,FALSE),
IF(RIGHT(A162,5)="STRIN",VLOOKUP(E162,Crosswalk!B:F,5,FALSE),
IF(RIGHT(A162,5)="FACST",VLOOKUP(E162,Crosswalk!B:F,5,FALSE),
IF(RIGHT(A162,5)="OTHER",VLOOKUP(E162,Crosswalk!B:F,5,FALSE),VLOOKUP(A162,Crosswalk!B:F,5,FALSE))))))),"")</f>
        <v/>
      </c>
      <c r="K162" s="32" t="str">
        <f>_xlfn.IFNA(VLOOKUP(A162,'Related Worktags'!B:K,10,FALSE),"")</f>
        <v/>
      </c>
      <c r="L162" s="17" t="str">
        <f>_xlfn.IFNA(VLOOKUP(K162,Crosswalk!$E:$F,2,FALSE),"")</f>
        <v/>
      </c>
      <c r="M162" s="18" t="str">
        <f>_xlfn.IFNA(VLOOKUP(I162,'Related Worktags'!B:M,3,FALSE),"")</f>
        <v/>
      </c>
      <c r="N162" s="17" t="str">
        <f>_xlfn.IFNA(VLOOKUP(M162,Crosswalk!$E:$F,2,FALSE),"")</f>
        <v/>
      </c>
      <c r="O162" s="18" t="str">
        <f xml:space="preserve">
IF(E162="Z03TR","FND_11",
IF(E162="Z03UU","FND_10",
IF(E162="Z03UD","FND_10",
IF(E162="Z04PR","FND_03",
IF(E162="Z04UD","FND_05",
IF(E162="Z04UU","FND_05",
IF(E162="Z05TR","FND_07",
IF(E162="Z05PR","FND_06",
IF(E162="Z05UU","FND_08",
IF(E162="Z05UD","FND_09",
IF(E162="Z06UU","FND_10",
IF(E162="Z06TR","FND_11",
IF(E162="Z08UU","FND_16",
IF(E162="20000","FND_02",
IF(E162="70000","FND_15",
IF(LEFT(E162,1)="U","FND_13",
_xlfn.IFNA(VLOOKUP(I162,'Related Worktags'!B:M,4,FALSE),"")))))))))))))))))</f>
        <v/>
      </c>
      <c r="P162" s="17" t="str">
        <f>_xlfn.IFNA(VLOOKUP(I162,'Related Worktags'!B:M,9,FALSE),"")</f>
        <v/>
      </c>
      <c r="Q162" s="29" t="str">
        <f>_xlfn.IFNA(VLOOKUP(P162,Crosswalk!$E:$F,2,FALSE),"")</f>
        <v/>
      </c>
      <c r="R162" s="36" t="str">
        <f>_xlfn.IFNA(VLOOKUP(G162,Crosswalk!B:F,4,FALSE),"")</f>
        <v/>
      </c>
      <c r="S162" s="37" t="str">
        <f>_xlfn.IFNA(VLOOKUP(C162,Crosswalk!B:F,5,FALSE),"")</f>
        <v/>
      </c>
      <c r="T162" s="48"/>
    </row>
    <row r="163" spans="1:20" x14ac:dyDescent="0.25">
      <c r="A163" s="14"/>
      <c r="B163" s="23"/>
      <c r="C163" s="15"/>
      <c r="D163" s="23"/>
      <c r="E163" s="24"/>
      <c r="F163" s="16" t="str">
        <f>_xlfn.IFNA(VLOOKUP(C163,Crosswalk!B:C,2,FALSE),"")</f>
        <v/>
      </c>
      <c r="G163" s="20" t="str">
        <f t="shared" si="2"/>
        <v/>
      </c>
      <c r="I163" s="28" t="str">
        <f>_xlfn.IFNA(IF(AND(A163="000000000",LEFT(E163,1)="B"),VLOOKUP(E163,Crosswalk!B:F,4,FALSE),
IF(LEFT(A163,4)="CLUB",VLOOKUP(E163,Crosswalk!B:F,4,FALSE),
IF(RIGHT(A163,5)="FUNDS",VLOOKUP(E163,Crosswalk!B:F,4,FALSE),
IF(RIGHT(A163,5)="STRIN",VLOOKUP(E163,Crosswalk!B:F,4,FALSE),
IF(RIGHT(A163,5)="FACST",VLOOKUP(E163,Crosswalk!B:F,4,FALSE),
IF(RIGHT(A163,5)="OTHER",VLOOKUP(E163,Crosswalk!B:F,4,FALSE),VLOOKUP(A163,Crosswalk!B:F,4,FALSE))))))),"")</f>
        <v/>
      </c>
      <c r="J163" s="29" t="str">
        <f>_xlfn.IFNA(IF(AND(A163="000000000",LEFT(E163,1)="B"),VLOOKUP(E163,Crosswalk!B:F,5,FALSE),
IF(LEFT(A163,4)="CLUB",VLOOKUP(E163,Crosswalk!B:F,5,FALSE),
IF(RIGHT(A163,5)="FUNDS",VLOOKUP(E163,Crosswalk!B:F,5,FALSE),
IF(RIGHT(A163,5)="STRIN",VLOOKUP(E163,Crosswalk!B:F,5,FALSE),
IF(RIGHT(A163,5)="FACST",VLOOKUP(E163,Crosswalk!B:F,5,FALSE),
IF(RIGHT(A163,5)="OTHER",VLOOKUP(E163,Crosswalk!B:F,5,FALSE),VLOOKUP(A163,Crosswalk!B:F,5,FALSE))))))),"")</f>
        <v/>
      </c>
      <c r="K163" s="32" t="str">
        <f>_xlfn.IFNA(VLOOKUP(A163,'Related Worktags'!B:K,10,FALSE),"")</f>
        <v/>
      </c>
      <c r="L163" s="17" t="str">
        <f>_xlfn.IFNA(VLOOKUP(K163,Crosswalk!$E:$F,2,FALSE),"")</f>
        <v/>
      </c>
      <c r="M163" s="18" t="str">
        <f>_xlfn.IFNA(VLOOKUP(I163,'Related Worktags'!B:M,3,FALSE),"")</f>
        <v/>
      </c>
      <c r="N163" s="17" t="str">
        <f>_xlfn.IFNA(VLOOKUP(M163,Crosswalk!$E:$F,2,FALSE),"")</f>
        <v/>
      </c>
      <c r="O163" s="18" t="str">
        <f xml:space="preserve">
IF(E163="Z03TR","FND_11",
IF(E163="Z03UU","FND_10",
IF(E163="Z03UD","FND_10",
IF(E163="Z04PR","FND_03",
IF(E163="Z04UD","FND_05",
IF(E163="Z04UU","FND_05",
IF(E163="Z05TR","FND_07",
IF(E163="Z05PR","FND_06",
IF(E163="Z05UU","FND_08",
IF(E163="Z05UD","FND_09",
IF(E163="Z06UU","FND_10",
IF(E163="Z06TR","FND_11",
IF(E163="Z08UU","FND_16",
IF(E163="20000","FND_02",
IF(E163="70000","FND_15",
IF(LEFT(E163,1)="U","FND_13",
_xlfn.IFNA(VLOOKUP(I163,'Related Worktags'!B:M,4,FALSE),"")))))))))))))))))</f>
        <v/>
      </c>
      <c r="P163" s="17" t="str">
        <f>_xlfn.IFNA(VLOOKUP(I163,'Related Worktags'!B:M,9,FALSE),"")</f>
        <v/>
      </c>
      <c r="Q163" s="29" t="str">
        <f>_xlfn.IFNA(VLOOKUP(P163,Crosswalk!$E:$F,2,FALSE),"")</f>
        <v/>
      </c>
      <c r="R163" s="36" t="str">
        <f>_xlfn.IFNA(VLOOKUP(G163,Crosswalk!B:F,4,FALSE),"")</f>
        <v/>
      </c>
      <c r="S163" s="37" t="str">
        <f>_xlfn.IFNA(VLOOKUP(C163,Crosswalk!B:F,5,FALSE),"")</f>
        <v/>
      </c>
      <c r="T163" s="48"/>
    </row>
    <row r="164" spans="1:20" x14ac:dyDescent="0.25">
      <c r="A164" s="14"/>
      <c r="B164" s="23"/>
      <c r="C164" s="15"/>
      <c r="D164" s="23"/>
      <c r="E164" s="24"/>
      <c r="F164" s="16" t="str">
        <f>_xlfn.IFNA(VLOOKUP(C164,Crosswalk!B:C,2,FALSE),"")</f>
        <v/>
      </c>
      <c r="G164" s="20" t="str">
        <f t="shared" si="2"/>
        <v/>
      </c>
      <c r="I164" s="28" t="str">
        <f>_xlfn.IFNA(IF(AND(A164="000000000",LEFT(E164,1)="B"),VLOOKUP(E164,Crosswalk!B:F,4,FALSE),
IF(LEFT(A164,4)="CLUB",VLOOKUP(E164,Crosswalk!B:F,4,FALSE),
IF(RIGHT(A164,5)="FUNDS",VLOOKUP(E164,Crosswalk!B:F,4,FALSE),
IF(RIGHT(A164,5)="STRIN",VLOOKUP(E164,Crosswalk!B:F,4,FALSE),
IF(RIGHT(A164,5)="FACST",VLOOKUP(E164,Crosswalk!B:F,4,FALSE),
IF(RIGHT(A164,5)="OTHER",VLOOKUP(E164,Crosswalk!B:F,4,FALSE),VLOOKUP(A164,Crosswalk!B:F,4,FALSE))))))),"")</f>
        <v/>
      </c>
      <c r="J164" s="29" t="str">
        <f>_xlfn.IFNA(IF(AND(A164="000000000",LEFT(E164,1)="B"),VLOOKUP(E164,Crosswalk!B:F,5,FALSE),
IF(LEFT(A164,4)="CLUB",VLOOKUP(E164,Crosswalk!B:F,5,FALSE),
IF(RIGHT(A164,5)="FUNDS",VLOOKUP(E164,Crosswalk!B:F,5,FALSE),
IF(RIGHT(A164,5)="STRIN",VLOOKUP(E164,Crosswalk!B:F,5,FALSE),
IF(RIGHT(A164,5)="FACST",VLOOKUP(E164,Crosswalk!B:F,5,FALSE),
IF(RIGHT(A164,5)="OTHER",VLOOKUP(E164,Crosswalk!B:F,5,FALSE),VLOOKUP(A164,Crosswalk!B:F,5,FALSE))))))),"")</f>
        <v/>
      </c>
      <c r="K164" s="32" t="str">
        <f>_xlfn.IFNA(VLOOKUP(A164,'Related Worktags'!B:K,10,FALSE),"")</f>
        <v/>
      </c>
      <c r="L164" s="17" t="str">
        <f>_xlfn.IFNA(VLOOKUP(K164,Crosswalk!$E:$F,2,FALSE),"")</f>
        <v/>
      </c>
      <c r="M164" s="18" t="str">
        <f>_xlfn.IFNA(VLOOKUP(I164,'Related Worktags'!B:M,3,FALSE),"")</f>
        <v/>
      </c>
      <c r="N164" s="17" t="str">
        <f>_xlfn.IFNA(VLOOKUP(M164,Crosswalk!$E:$F,2,FALSE),"")</f>
        <v/>
      </c>
      <c r="O164" s="18" t="str">
        <f xml:space="preserve">
IF(E164="Z03TR","FND_11",
IF(E164="Z03UU","FND_10",
IF(E164="Z03UD","FND_10",
IF(E164="Z04PR","FND_03",
IF(E164="Z04UD","FND_05",
IF(E164="Z04UU","FND_05",
IF(E164="Z05TR","FND_07",
IF(E164="Z05PR","FND_06",
IF(E164="Z05UU","FND_08",
IF(E164="Z05UD","FND_09",
IF(E164="Z06UU","FND_10",
IF(E164="Z06TR","FND_11",
IF(E164="Z08UU","FND_16",
IF(E164="20000","FND_02",
IF(E164="70000","FND_15",
IF(LEFT(E164,1)="U","FND_13",
_xlfn.IFNA(VLOOKUP(I164,'Related Worktags'!B:M,4,FALSE),"")))))))))))))))))</f>
        <v/>
      </c>
      <c r="P164" s="17" t="str">
        <f>_xlfn.IFNA(VLOOKUP(I164,'Related Worktags'!B:M,9,FALSE),"")</f>
        <v/>
      </c>
      <c r="Q164" s="29" t="str">
        <f>_xlfn.IFNA(VLOOKUP(P164,Crosswalk!$E:$F,2,FALSE),"")</f>
        <v/>
      </c>
      <c r="R164" s="36" t="str">
        <f>_xlfn.IFNA(VLOOKUP(G164,Crosswalk!B:F,4,FALSE),"")</f>
        <v/>
      </c>
      <c r="S164" s="37" t="str">
        <f>_xlfn.IFNA(VLOOKUP(C164,Crosswalk!B:F,5,FALSE),"")</f>
        <v/>
      </c>
      <c r="T164" s="48"/>
    </row>
    <row r="165" spans="1:20" x14ac:dyDescent="0.25">
      <c r="A165" s="14"/>
      <c r="B165" s="23"/>
      <c r="C165" s="15"/>
      <c r="D165" s="23"/>
      <c r="E165" s="24"/>
      <c r="F165" s="16" t="str">
        <f>_xlfn.IFNA(VLOOKUP(C165,Crosswalk!B:C,2,FALSE),"")</f>
        <v/>
      </c>
      <c r="G165" s="20" t="str">
        <f t="shared" si="2"/>
        <v/>
      </c>
      <c r="I165" s="28" t="str">
        <f>_xlfn.IFNA(IF(AND(A165="000000000",LEFT(E165,1)="B"),VLOOKUP(E165,Crosswalk!B:F,4,FALSE),
IF(LEFT(A165,4)="CLUB",VLOOKUP(E165,Crosswalk!B:F,4,FALSE),
IF(RIGHT(A165,5)="FUNDS",VLOOKUP(E165,Crosswalk!B:F,4,FALSE),
IF(RIGHT(A165,5)="STRIN",VLOOKUP(E165,Crosswalk!B:F,4,FALSE),
IF(RIGHT(A165,5)="FACST",VLOOKUP(E165,Crosswalk!B:F,4,FALSE),
IF(RIGHT(A165,5)="OTHER",VLOOKUP(E165,Crosswalk!B:F,4,FALSE),VLOOKUP(A165,Crosswalk!B:F,4,FALSE))))))),"")</f>
        <v/>
      </c>
      <c r="J165" s="29" t="str">
        <f>_xlfn.IFNA(IF(AND(A165="000000000",LEFT(E165,1)="B"),VLOOKUP(E165,Crosswalk!B:F,5,FALSE),
IF(LEFT(A165,4)="CLUB",VLOOKUP(E165,Crosswalk!B:F,5,FALSE),
IF(RIGHT(A165,5)="FUNDS",VLOOKUP(E165,Crosswalk!B:F,5,FALSE),
IF(RIGHT(A165,5)="STRIN",VLOOKUP(E165,Crosswalk!B:F,5,FALSE),
IF(RIGHT(A165,5)="FACST",VLOOKUP(E165,Crosswalk!B:F,5,FALSE),
IF(RIGHT(A165,5)="OTHER",VLOOKUP(E165,Crosswalk!B:F,5,FALSE),VLOOKUP(A165,Crosswalk!B:F,5,FALSE))))))),"")</f>
        <v/>
      </c>
      <c r="K165" s="32" t="str">
        <f>_xlfn.IFNA(VLOOKUP(A165,'Related Worktags'!B:K,10,FALSE),"")</f>
        <v/>
      </c>
      <c r="L165" s="17" t="str">
        <f>_xlfn.IFNA(VLOOKUP(K165,Crosswalk!$E:$F,2,FALSE),"")</f>
        <v/>
      </c>
      <c r="M165" s="18" t="str">
        <f>_xlfn.IFNA(VLOOKUP(I165,'Related Worktags'!B:M,3,FALSE),"")</f>
        <v/>
      </c>
      <c r="N165" s="17" t="str">
        <f>_xlfn.IFNA(VLOOKUP(M165,Crosswalk!$E:$F,2,FALSE),"")</f>
        <v/>
      </c>
      <c r="O165" s="18" t="str">
        <f xml:space="preserve">
IF(E165="Z03TR","FND_11",
IF(E165="Z03UU","FND_10",
IF(E165="Z03UD","FND_10",
IF(E165="Z04PR","FND_03",
IF(E165="Z04UD","FND_05",
IF(E165="Z04UU","FND_05",
IF(E165="Z05TR","FND_07",
IF(E165="Z05PR","FND_06",
IF(E165="Z05UU","FND_08",
IF(E165="Z05UD","FND_09",
IF(E165="Z06UU","FND_10",
IF(E165="Z06TR","FND_11",
IF(E165="Z08UU","FND_16",
IF(E165="20000","FND_02",
IF(E165="70000","FND_15",
IF(LEFT(E165,1)="U","FND_13",
_xlfn.IFNA(VLOOKUP(I165,'Related Worktags'!B:M,4,FALSE),"")))))))))))))))))</f>
        <v/>
      </c>
      <c r="P165" s="17" t="str">
        <f>_xlfn.IFNA(VLOOKUP(I165,'Related Worktags'!B:M,9,FALSE),"")</f>
        <v/>
      </c>
      <c r="Q165" s="29" t="str">
        <f>_xlfn.IFNA(VLOOKUP(P165,Crosswalk!$E:$F,2,FALSE),"")</f>
        <v/>
      </c>
      <c r="R165" s="36" t="str">
        <f>_xlfn.IFNA(VLOOKUP(G165,Crosswalk!B:F,4,FALSE),"")</f>
        <v/>
      </c>
      <c r="S165" s="37" t="str">
        <f>_xlfn.IFNA(VLOOKUP(C165,Crosswalk!B:F,5,FALSE),"")</f>
        <v/>
      </c>
      <c r="T165" s="48"/>
    </row>
    <row r="166" spans="1:20" x14ac:dyDescent="0.25">
      <c r="A166" s="14"/>
      <c r="B166" s="23"/>
      <c r="C166" s="15"/>
      <c r="D166" s="23"/>
      <c r="E166" s="24"/>
      <c r="F166" s="16" t="str">
        <f>_xlfn.IFNA(VLOOKUP(C166,Crosswalk!B:C,2,FALSE),"")</f>
        <v/>
      </c>
      <c r="G166" s="20" t="str">
        <f t="shared" si="2"/>
        <v/>
      </c>
      <c r="I166" s="28" t="str">
        <f>_xlfn.IFNA(IF(AND(A166="000000000",LEFT(E166,1)="B"),VLOOKUP(E166,Crosswalk!B:F,4,FALSE),
IF(LEFT(A166,4)="CLUB",VLOOKUP(E166,Crosswalk!B:F,4,FALSE),
IF(RIGHT(A166,5)="FUNDS",VLOOKUP(E166,Crosswalk!B:F,4,FALSE),
IF(RIGHT(A166,5)="STRIN",VLOOKUP(E166,Crosswalk!B:F,4,FALSE),
IF(RIGHT(A166,5)="FACST",VLOOKUP(E166,Crosswalk!B:F,4,FALSE),
IF(RIGHT(A166,5)="OTHER",VLOOKUP(E166,Crosswalk!B:F,4,FALSE),VLOOKUP(A166,Crosswalk!B:F,4,FALSE))))))),"")</f>
        <v/>
      </c>
      <c r="J166" s="29" t="str">
        <f>_xlfn.IFNA(IF(AND(A166="000000000",LEFT(E166,1)="B"),VLOOKUP(E166,Crosswalk!B:F,5,FALSE),
IF(LEFT(A166,4)="CLUB",VLOOKUP(E166,Crosswalk!B:F,5,FALSE),
IF(RIGHT(A166,5)="FUNDS",VLOOKUP(E166,Crosswalk!B:F,5,FALSE),
IF(RIGHT(A166,5)="STRIN",VLOOKUP(E166,Crosswalk!B:F,5,FALSE),
IF(RIGHT(A166,5)="FACST",VLOOKUP(E166,Crosswalk!B:F,5,FALSE),
IF(RIGHT(A166,5)="OTHER",VLOOKUP(E166,Crosswalk!B:F,5,FALSE),VLOOKUP(A166,Crosswalk!B:F,5,FALSE))))))),"")</f>
        <v/>
      </c>
      <c r="K166" s="32" t="str">
        <f>_xlfn.IFNA(VLOOKUP(A166,'Related Worktags'!B:K,10,FALSE),"")</f>
        <v/>
      </c>
      <c r="L166" s="17" t="str">
        <f>_xlfn.IFNA(VLOOKUP(K166,Crosswalk!$E:$F,2,FALSE),"")</f>
        <v/>
      </c>
      <c r="M166" s="18" t="str">
        <f>_xlfn.IFNA(VLOOKUP(I166,'Related Worktags'!B:M,3,FALSE),"")</f>
        <v/>
      </c>
      <c r="N166" s="17" t="str">
        <f>_xlfn.IFNA(VLOOKUP(M166,Crosswalk!$E:$F,2,FALSE),"")</f>
        <v/>
      </c>
      <c r="O166" s="18" t="str">
        <f xml:space="preserve">
IF(E166="Z03TR","FND_11",
IF(E166="Z03UU","FND_10",
IF(E166="Z03UD","FND_10",
IF(E166="Z04PR","FND_03",
IF(E166="Z04UD","FND_05",
IF(E166="Z04UU","FND_05",
IF(E166="Z05TR","FND_07",
IF(E166="Z05PR","FND_06",
IF(E166="Z05UU","FND_08",
IF(E166="Z05UD","FND_09",
IF(E166="Z06UU","FND_10",
IF(E166="Z06TR","FND_11",
IF(E166="Z08UU","FND_16",
IF(E166="20000","FND_02",
IF(E166="70000","FND_15",
IF(LEFT(E166,1)="U","FND_13",
_xlfn.IFNA(VLOOKUP(I166,'Related Worktags'!B:M,4,FALSE),"")))))))))))))))))</f>
        <v/>
      </c>
      <c r="P166" s="17" t="str">
        <f>_xlfn.IFNA(VLOOKUP(I166,'Related Worktags'!B:M,9,FALSE),"")</f>
        <v/>
      </c>
      <c r="Q166" s="29" t="str">
        <f>_xlfn.IFNA(VLOOKUP(P166,Crosswalk!$E:$F,2,FALSE),"")</f>
        <v/>
      </c>
      <c r="R166" s="36" t="str">
        <f>_xlfn.IFNA(VLOOKUP(G166,Crosswalk!B:F,4,FALSE),"")</f>
        <v/>
      </c>
      <c r="S166" s="37" t="str">
        <f>_xlfn.IFNA(VLOOKUP(C166,Crosswalk!B:F,5,FALSE),"")</f>
        <v/>
      </c>
      <c r="T166" s="48"/>
    </row>
    <row r="167" spans="1:20" x14ac:dyDescent="0.25">
      <c r="A167" s="14"/>
      <c r="B167" s="23"/>
      <c r="C167" s="15"/>
      <c r="D167" s="23"/>
      <c r="E167" s="24"/>
      <c r="F167" s="16" t="str">
        <f>_xlfn.IFNA(VLOOKUP(C167,Crosswalk!B:C,2,FALSE),"")</f>
        <v/>
      </c>
      <c r="G167" s="20" t="str">
        <f t="shared" si="2"/>
        <v/>
      </c>
      <c r="I167" s="28" t="str">
        <f>_xlfn.IFNA(IF(AND(A167="000000000",LEFT(E167,1)="B"),VLOOKUP(E167,Crosswalk!B:F,4,FALSE),
IF(LEFT(A167,4)="CLUB",VLOOKUP(E167,Crosswalk!B:F,4,FALSE),
IF(RIGHT(A167,5)="FUNDS",VLOOKUP(E167,Crosswalk!B:F,4,FALSE),
IF(RIGHT(A167,5)="STRIN",VLOOKUP(E167,Crosswalk!B:F,4,FALSE),
IF(RIGHT(A167,5)="FACST",VLOOKUP(E167,Crosswalk!B:F,4,FALSE),
IF(RIGHT(A167,5)="OTHER",VLOOKUP(E167,Crosswalk!B:F,4,FALSE),VLOOKUP(A167,Crosswalk!B:F,4,FALSE))))))),"")</f>
        <v/>
      </c>
      <c r="J167" s="29" t="str">
        <f>_xlfn.IFNA(IF(AND(A167="000000000",LEFT(E167,1)="B"),VLOOKUP(E167,Crosswalk!B:F,5,FALSE),
IF(LEFT(A167,4)="CLUB",VLOOKUP(E167,Crosswalk!B:F,5,FALSE),
IF(RIGHT(A167,5)="FUNDS",VLOOKUP(E167,Crosswalk!B:F,5,FALSE),
IF(RIGHT(A167,5)="STRIN",VLOOKUP(E167,Crosswalk!B:F,5,FALSE),
IF(RIGHT(A167,5)="FACST",VLOOKUP(E167,Crosswalk!B:F,5,FALSE),
IF(RIGHT(A167,5)="OTHER",VLOOKUP(E167,Crosswalk!B:F,5,FALSE),VLOOKUP(A167,Crosswalk!B:F,5,FALSE))))))),"")</f>
        <v/>
      </c>
      <c r="K167" s="32" t="str">
        <f>_xlfn.IFNA(VLOOKUP(A167,'Related Worktags'!B:K,10,FALSE),"")</f>
        <v/>
      </c>
      <c r="L167" s="17" t="str">
        <f>_xlfn.IFNA(VLOOKUP(K167,Crosswalk!$E:$F,2,FALSE),"")</f>
        <v/>
      </c>
      <c r="M167" s="18" t="str">
        <f>_xlfn.IFNA(VLOOKUP(I167,'Related Worktags'!B:M,3,FALSE),"")</f>
        <v/>
      </c>
      <c r="N167" s="17" t="str">
        <f>_xlfn.IFNA(VLOOKUP(M167,Crosswalk!$E:$F,2,FALSE),"")</f>
        <v/>
      </c>
      <c r="O167" s="18" t="str">
        <f xml:space="preserve">
IF(E167="Z03TR","FND_11",
IF(E167="Z03UU","FND_10",
IF(E167="Z03UD","FND_10",
IF(E167="Z04PR","FND_03",
IF(E167="Z04UD","FND_05",
IF(E167="Z04UU","FND_05",
IF(E167="Z05TR","FND_07",
IF(E167="Z05PR","FND_06",
IF(E167="Z05UU","FND_08",
IF(E167="Z05UD","FND_09",
IF(E167="Z06UU","FND_10",
IF(E167="Z06TR","FND_11",
IF(E167="Z08UU","FND_16",
IF(E167="20000","FND_02",
IF(E167="70000","FND_15",
IF(LEFT(E167,1)="U","FND_13",
_xlfn.IFNA(VLOOKUP(I167,'Related Worktags'!B:M,4,FALSE),"")))))))))))))))))</f>
        <v/>
      </c>
      <c r="P167" s="17" t="str">
        <f>_xlfn.IFNA(VLOOKUP(I167,'Related Worktags'!B:M,9,FALSE),"")</f>
        <v/>
      </c>
      <c r="Q167" s="29" t="str">
        <f>_xlfn.IFNA(VLOOKUP(P167,Crosswalk!$E:$F,2,FALSE),"")</f>
        <v/>
      </c>
      <c r="R167" s="36" t="str">
        <f>_xlfn.IFNA(VLOOKUP(G167,Crosswalk!B:F,4,FALSE),"")</f>
        <v/>
      </c>
      <c r="S167" s="37" t="str">
        <f>_xlfn.IFNA(VLOOKUP(C167,Crosswalk!B:F,5,FALSE),"")</f>
        <v/>
      </c>
      <c r="T167" s="48"/>
    </row>
    <row r="168" spans="1:20" x14ac:dyDescent="0.25">
      <c r="A168" s="14"/>
      <c r="B168" s="23"/>
      <c r="C168" s="15"/>
      <c r="D168" s="23"/>
      <c r="E168" s="24"/>
      <c r="F168" s="16" t="str">
        <f>_xlfn.IFNA(VLOOKUP(C168,Crosswalk!B:C,2,FALSE),"")</f>
        <v/>
      </c>
      <c r="G168" s="20" t="str">
        <f t="shared" si="2"/>
        <v/>
      </c>
      <c r="I168" s="28" t="str">
        <f>_xlfn.IFNA(IF(AND(A168="000000000",LEFT(E168,1)="B"),VLOOKUP(E168,Crosswalk!B:F,4,FALSE),
IF(LEFT(A168,4)="CLUB",VLOOKUP(E168,Crosswalk!B:F,4,FALSE),
IF(RIGHT(A168,5)="FUNDS",VLOOKUP(E168,Crosswalk!B:F,4,FALSE),
IF(RIGHT(A168,5)="STRIN",VLOOKUP(E168,Crosswalk!B:F,4,FALSE),
IF(RIGHT(A168,5)="FACST",VLOOKUP(E168,Crosswalk!B:F,4,FALSE),
IF(RIGHT(A168,5)="OTHER",VLOOKUP(E168,Crosswalk!B:F,4,FALSE),VLOOKUP(A168,Crosswalk!B:F,4,FALSE))))))),"")</f>
        <v/>
      </c>
      <c r="J168" s="29" t="str">
        <f>_xlfn.IFNA(IF(AND(A168="000000000",LEFT(E168,1)="B"),VLOOKUP(E168,Crosswalk!B:F,5,FALSE),
IF(LEFT(A168,4)="CLUB",VLOOKUP(E168,Crosswalk!B:F,5,FALSE),
IF(RIGHT(A168,5)="FUNDS",VLOOKUP(E168,Crosswalk!B:F,5,FALSE),
IF(RIGHT(A168,5)="STRIN",VLOOKUP(E168,Crosswalk!B:F,5,FALSE),
IF(RIGHT(A168,5)="FACST",VLOOKUP(E168,Crosswalk!B:F,5,FALSE),
IF(RIGHT(A168,5)="OTHER",VLOOKUP(E168,Crosswalk!B:F,5,FALSE),VLOOKUP(A168,Crosswalk!B:F,5,FALSE))))))),"")</f>
        <v/>
      </c>
      <c r="K168" s="32" t="str">
        <f>_xlfn.IFNA(VLOOKUP(A168,'Related Worktags'!B:K,10,FALSE),"")</f>
        <v/>
      </c>
      <c r="L168" s="17" t="str">
        <f>_xlfn.IFNA(VLOOKUP(K168,Crosswalk!$E:$F,2,FALSE),"")</f>
        <v/>
      </c>
      <c r="M168" s="18" t="str">
        <f>_xlfn.IFNA(VLOOKUP(I168,'Related Worktags'!B:M,3,FALSE),"")</f>
        <v/>
      </c>
      <c r="N168" s="17" t="str">
        <f>_xlfn.IFNA(VLOOKUP(M168,Crosswalk!$E:$F,2,FALSE),"")</f>
        <v/>
      </c>
      <c r="O168" s="18" t="str">
        <f xml:space="preserve">
IF(E168="Z03TR","FND_11",
IF(E168="Z03UU","FND_10",
IF(E168="Z03UD","FND_10",
IF(E168="Z04PR","FND_03",
IF(E168="Z04UD","FND_05",
IF(E168="Z04UU","FND_05",
IF(E168="Z05TR","FND_07",
IF(E168="Z05PR","FND_06",
IF(E168="Z05UU","FND_08",
IF(E168="Z05UD","FND_09",
IF(E168="Z06UU","FND_10",
IF(E168="Z06TR","FND_11",
IF(E168="Z08UU","FND_16",
IF(E168="20000","FND_02",
IF(E168="70000","FND_15",
IF(LEFT(E168,1)="U","FND_13",
_xlfn.IFNA(VLOOKUP(I168,'Related Worktags'!B:M,4,FALSE),"")))))))))))))))))</f>
        <v/>
      </c>
      <c r="P168" s="17" t="str">
        <f>_xlfn.IFNA(VLOOKUP(I168,'Related Worktags'!B:M,9,FALSE),"")</f>
        <v/>
      </c>
      <c r="Q168" s="29" t="str">
        <f>_xlfn.IFNA(VLOOKUP(P168,Crosswalk!$E:$F,2,FALSE),"")</f>
        <v/>
      </c>
      <c r="R168" s="36" t="str">
        <f>_xlfn.IFNA(VLOOKUP(G168,Crosswalk!B:F,4,FALSE),"")</f>
        <v/>
      </c>
      <c r="S168" s="37" t="str">
        <f>_xlfn.IFNA(VLOOKUP(C168,Crosswalk!B:F,5,FALSE),"")</f>
        <v/>
      </c>
      <c r="T168" s="48"/>
    </row>
    <row r="169" spans="1:20" x14ac:dyDescent="0.25">
      <c r="A169" s="14"/>
      <c r="B169" s="23"/>
      <c r="C169" s="15"/>
      <c r="D169" s="23"/>
      <c r="E169" s="24"/>
      <c r="F169" s="16" t="str">
        <f>_xlfn.IFNA(VLOOKUP(C169,Crosswalk!B:C,2,FALSE),"")</f>
        <v/>
      </c>
      <c r="G169" s="20" t="str">
        <f t="shared" si="2"/>
        <v/>
      </c>
      <c r="I169" s="28" t="str">
        <f>_xlfn.IFNA(IF(AND(A169="000000000",LEFT(E169,1)="B"),VLOOKUP(E169,Crosswalk!B:F,4,FALSE),
IF(LEFT(A169,4)="CLUB",VLOOKUP(E169,Crosswalk!B:F,4,FALSE),
IF(RIGHT(A169,5)="FUNDS",VLOOKUP(E169,Crosswalk!B:F,4,FALSE),
IF(RIGHT(A169,5)="STRIN",VLOOKUP(E169,Crosswalk!B:F,4,FALSE),
IF(RIGHT(A169,5)="FACST",VLOOKUP(E169,Crosswalk!B:F,4,FALSE),
IF(RIGHT(A169,5)="OTHER",VLOOKUP(E169,Crosswalk!B:F,4,FALSE),VLOOKUP(A169,Crosswalk!B:F,4,FALSE))))))),"")</f>
        <v/>
      </c>
      <c r="J169" s="29" t="str">
        <f>_xlfn.IFNA(IF(AND(A169="000000000",LEFT(E169,1)="B"),VLOOKUP(E169,Crosswalk!B:F,5,FALSE),
IF(LEFT(A169,4)="CLUB",VLOOKUP(E169,Crosswalk!B:F,5,FALSE),
IF(RIGHT(A169,5)="FUNDS",VLOOKUP(E169,Crosswalk!B:F,5,FALSE),
IF(RIGHT(A169,5)="STRIN",VLOOKUP(E169,Crosswalk!B:F,5,FALSE),
IF(RIGHT(A169,5)="FACST",VLOOKUP(E169,Crosswalk!B:F,5,FALSE),
IF(RIGHT(A169,5)="OTHER",VLOOKUP(E169,Crosswalk!B:F,5,FALSE),VLOOKUP(A169,Crosswalk!B:F,5,FALSE))))))),"")</f>
        <v/>
      </c>
      <c r="K169" s="32" t="str">
        <f>_xlfn.IFNA(VLOOKUP(A169,'Related Worktags'!B:K,10,FALSE),"")</f>
        <v/>
      </c>
      <c r="L169" s="17" t="str">
        <f>_xlfn.IFNA(VLOOKUP(K169,Crosswalk!$E:$F,2,FALSE),"")</f>
        <v/>
      </c>
      <c r="M169" s="18" t="str">
        <f>_xlfn.IFNA(VLOOKUP(I169,'Related Worktags'!B:M,3,FALSE),"")</f>
        <v/>
      </c>
      <c r="N169" s="17" t="str">
        <f>_xlfn.IFNA(VLOOKUP(M169,Crosswalk!$E:$F,2,FALSE),"")</f>
        <v/>
      </c>
      <c r="O169" s="18" t="str">
        <f xml:space="preserve">
IF(E169="Z03TR","FND_11",
IF(E169="Z03UU","FND_10",
IF(E169="Z03UD","FND_10",
IF(E169="Z04PR","FND_03",
IF(E169="Z04UD","FND_05",
IF(E169="Z04UU","FND_05",
IF(E169="Z05TR","FND_07",
IF(E169="Z05PR","FND_06",
IF(E169="Z05UU","FND_08",
IF(E169="Z05UD","FND_09",
IF(E169="Z06UU","FND_10",
IF(E169="Z06TR","FND_11",
IF(E169="Z08UU","FND_16",
IF(E169="20000","FND_02",
IF(E169="70000","FND_15",
IF(LEFT(E169,1)="U","FND_13",
_xlfn.IFNA(VLOOKUP(I169,'Related Worktags'!B:M,4,FALSE),"")))))))))))))))))</f>
        <v/>
      </c>
      <c r="P169" s="17" t="str">
        <f>_xlfn.IFNA(VLOOKUP(I169,'Related Worktags'!B:M,9,FALSE),"")</f>
        <v/>
      </c>
      <c r="Q169" s="29" t="str">
        <f>_xlfn.IFNA(VLOOKUP(P169,Crosswalk!$E:$F,2,FALSE),"")</f>
        <v/>
      </c>
      <c r="R169" s="36" t="str">
        <f>_xlfn.IFNA(VLOOKUP(G169,Crosswalk!B:F,4,FALSE),"")</f>
        <v/>
      </c>
      <c r="S169" s="37" t="str">
        <f>_xlfn.IFNA(VLOOKUP(C169,Crosswalk!B:F,5,FALSE),"")</f>
        <v/>
      </c>
      <c r="T169" s="48"/>
    </row>
    <row r="170" spans="1:20" x14ac:dyDescent="0.25">
      <c r="A170" s="14"/>
      <c r="B170" s="23"/>
      <c r="C170" s="15"/>
      <c r="D170" s="23"/>
      <c r="E170" s="24"/>
      <c r="F170" s="16" t="str">
        <f>_xlfn.IFNA(VLOOKUP(C170,Crosswalk!B:C,2,FALSE),"")</f>
        <v/>
      </c>
      <c r="G170" s="20" t="str">
        <f t="shared" si="2"/>
        <v/>
      </c>
      <c r="I170" s="28" t="str">
        <f>_xlfn.IFNA(IF(AND(A170="000000000",LEFT(E170,1)="B"),VLOOKUP(E170,Crosswalk!B:F,4,FALSE),
IF(LEFT(A170,4)="CLUB",VLOOKUP(E170,Crosswalk!B:F,4,FALSE),
IF(RIGHT(A170,5)="FUNDS",VLOOKUP(E170,Crosswalk!B:F,4,FALSE),
IF(RIGHT(A170,5)="STRIN",VLOOKUP(E170,Crosswalk!B:F,4,FALSE),
IF(RIGHT(A170,5)="FACST",VLOOKUP(E170,Crosswalk!B:F,4,FALSE),
IF(RIGHT(A170,5)="OTHER",VLOOKUP(E170,Crosswalk!B:F,4,FALSE),VLOOKUP(A170,Crosswalk!B:F,4,FALSE))))))),"")</f>
        <v/>
      </c>
      <c r="J170" s="29" t="str">
        <f>_xlfn.IFNA(IF(AND(A170="000000000",LEFT(E170,1)="B"),VLOOKUP(E170,Crosswalk!B:F,5,FALSE),
IF(LEFT(A170,4)="CLUB",VLOOKUP(E170,Crosswalk!B:F,5,FALSE),
IF(RIGHT(A170,5)="FUNDS",VLOOKUP(E170,Crosswalk!B:F,5,FALSE),
IF(RIGHT(A170,5)="STRIN",VLOOKUP(E170,Crosswalk!B:F,5,FALSE),
IF(RIGHT(A170,5)="FACST",VLOOKUP(E170,Crosswalk!B:F,5,FALSE),
IF(RIGHT(A170,5)="OTHER",VLOOKUP(E170,Crosswalk!B:F,5,FALSE),VLOOKUP(A170,Crosswalk!B:F,5,FALSE))))))),"")</f>
        <v/>
      </c>
      <c r="K170" s="32" t="str">
        <f>_xlfn.IFNA(VLOOKUP(A170,'Related Worktags'!B:K,10,FALSE),"")</f>
        <v/>
      </c>
      <c r="L170" s="17" t="str">
        <f>_xlfn.IFNA(VLOOKUP(K170,Crosswalk!$E:$F,2,FALSE),"")</f>
        <v/>
      </c>
      <c r="M170" s="18" t="str">
        <f>_xlfn.IFNA(VLOOKUP(I170,'Related Worktags'!B:M,3,FALSE),"")</f>
        <v/>
      </c>
      <c r="N170" s="17" t="str">
        <f>_xlfn.IFNA(VLOOKUP(M170,Crosswalk!$E:$F,2,FALSE),"")</f>
        <v/>
      </c>
      <c r="O170" s="18" t="str">
        <f xml:space="preserve">
IF(E170="Z03TR","FND_11",
IF(E170="Z03UU","FND_10",
IF(E170="Z03UD","FND_10",
IF(E170="Z04PR","FND_03",
IF(E170="Z04UD","FND_05",
IF(E170="Z04UU","FND_05",
IF(E170="Z05TR","FND_07",
IF(E170="Z05PR","FND_06",
IF(E170="Z05UU","FND_08",
IF(E170="Z05UD","FND_09",
IF(E170="Z06UU","FND_10",
IF(E170="Z06TR","FND_11",
IF(E170="Z08UU","FND_16",
IF(E170="20000","FND_02",
IF(E170="70000","FND_15",
IF(LEFT(E170,1)="U","FND_13",
_xlfn.IFNA(VLOOKUP(I170,'Related Worktags'!B:M,4,FALSE),"")))))))))))))))))</f>
        <v/>
      </c>
      <c r="P170" s="17" t="str">
        <f>_xlfn.IFNA(VLOOKUP(I170,'Related Worktags'!B:M,9,FALSE),"")</f>
        <v/>
      </c>
      <c r="Q170" s="29" t="str">
        <f>_xlfn.IFNA(VLOOKUP(P170,Crosswalk!$E:$F,2,FALSE),"")</f>
        <v/>
      </c>
      <c r="R170" s="36" t="str">
        <f>_xlfn.IFNA(VLOOKUP(G170,Crosswalk!B:F,4,FALSE),"")</f>
        <v/>
      </c>
      <c r="S170" s="37" t="str">
        <f>_xlfn.IFNA(VLOOKUP(C170,Crosswalk!B:F,5,FALSE),"")</f>
        <v/>
      </c>
      <c r="T170" s="48"/>
    </row>
    <row r="171" spans="1:20" x14ac:dyDescent="0.25">
      <c r="A171" s="14"/>
      <c r="B171" s="23"/>
      <c r="C171" s="15"/>
      <c r="D171" s="23"/>
      <c r="E171" s="24"/>
      <c r="F171" s="16" t="str">
        <f>_xlfn.IFNA(VLOOKUP(C171,Crosswalk!B:C,2,FALSE),"")</f>
        <v/>
      </c>
      <c r="G171" s="20" t="str">
        <f t="shared" si="2"/>
        <v/>
      </c>
      <c r="I171" s="28" t="str">
        <f>_xlfn.IFNA(IF(AND(A171="000000000",LEFT(E171,1)="B"),VLOOKUP(E171,Crosswalk!B:F,4,FALSE),
IF(LEFT(A171,4)="CLUB",VLOOKUP(E171,Crosswalk!B:F,4,FALSE),
IF(RIGHT(A171,5)="FUNDS",VLOOKUP(E171,Crosswalk!B:F,4,FALSE),
IF(RIGHT(A171,5)="STRIN",VLOOKUP(E171,Crosswalk!B:F,4,FALSE),
IF(RIGHT(A171,5)="FACST",VLOOKUP(E171,Crosswalk!B:F,4,FALSE),
IF(RIGHT(A171,5)="OTHER",VLOOKUP(E171,Crosswalk!B:F,4,FALSE),VLOOKUP(A171,Crosswalk!B:F,4,FALSE))))))),"")</f>
        <v/>
      </c>
      <c r="J171" s="29" t="str">
        <f>_xlfn.IFNA(IF(AND(A171="000000000",LEFT(E171,1)="B"),VLOOKUP(E171,Crosswalk!B:F,5,FALSE),
IF(LEFT(A171,4)="CLUB",VLOOKUP(E171,Crosswalk!B:F,5,FALSE),
IF(RIGHT(A171,5)="FUNDS",VLOOKUP(E171,Crosswalk!B:F,5,FALSE),
IF(RIGHT(A171,5)="STRIN",VLOOKUP(E171,Crosswalk!B:F,5,FALSE),
IF(RIGHT(A171,5)="FACST",VLOOKUP(E171,Crosswalk!B:F,5,FALSE),
IF(RIGHT(A171,5)="OTHER",VLOOKUP(E171,Crosswalk!B:F,5,FALSE),VLOOKUP(A171,Crosswalk!B:F,5,FALSE))))))),"")</f>
        <v/>
      </c>
      <c r="K171" s="32" t="str">
        <f>_xlfn.IFNA(VLOOKUP(A171,'Related Worktags'!B:K,10,FALSE),"")</f>
        <v/>
      </c>
      <c r="L171" s="17" t="str">
        <f>_xlfn.IFNA(VLOOKUP(K171,Crosswalk!$E:$F,2,FALSE),"")</f>
        <v/>
      </c>
      <c r="M171" s="18" t="str">
        <f>_xlfn.IFNA(VLOOKUP(I171,'Related Worktags'!B:M,3,FALSE),"")</f>
        <v/>
      </c>
      <c r="N171" s="17" t="str">
        <f>_xlfn.IFNA(VLOOKUP(M171,Crosswalk!$E:$F,2,FALSE),"")</f>
        <v/>
      </c>
      <c r="O171" s="18" t="str">
        <f xml:space="preserve">
IF(E171="Z03TR","FND_11",
IF(E171="Z03UU","FND_10",
IF(E171="Z03UD","FND_10",
IF(E171="Z04PR","FND_03",
IF(E171="Z04UD","FND_05",
IF(E171="Z04UU","FND_05",
IF(E171="Z05TR","FND_07",
IF(E171="Z05PR","FND_06",
IF(E171="Z05UU","FND_08",
IF(E171="Z05UD","FND_09",
IF(E171="Z06UU","FND_10",
IF(E171="Z06TR","FND_11",
IF(E171="Z08UU","FND_16",
IF(E171="20000","FND_02",
IF(E171="70000","FND_15",
IF(LEFT(E171,1)="U","FND_13",
_xlfn.IFNA(VLOOKUP(I171,'Related Worktags'!B:M,4,FALSE),"")))))))))))))))))</f>
        <v/>
      </c>
      <c r="P171" s="17" t="str">
        <f>_xlfn.IFNA(VLOOKUP(I171,'Related Worktags'!B:M,9,FALSE),"")</f>
        <v/>
      </c>
      <c r="Q171" s="29" t="str">
        <f>_xlfn.IFNA(VLOOKUP(P171,Crosswalk!$E:$F,2,FALSE),"")</f>
        <v/>
      </c>
      <c r="R171" s="36" t="str">
        <f>_xlfn.IFNA(VLOOKUP(G171,Crosswalk!B:F,4,FALSE),"")</f>
        <v/>
      </c>
      <c r="S171" s="37" t="str">
        <f>_xlfn.IFNA(VLOOKUP(C171,Crosswalk!B:F,5,FALSE),"")</f>
        <v/>
      </c>
      <c r="T171" s="48"/>
    </row>
    <row r="172" spans="1:20" x14ac:dyDescent="0.25">
      <c r="A172" s="14"/>
      <c r="B172" s="23"/>
      <c r="C172" s="15"/>
      <c r="D172" s="23"/>
      <c r="E172" s="24"/>
      <c r="F172" s="16" t="str">
        <f>_xlfn.IFNA(VLOOKUP(C172,Crosswalk!B:C,2,FALSE),"")</f>
        <v/>
      </c>
      <c r="G172" s="20" t="str">
        <f t="shared" si="2"/>
        <v/>
      </c>
      <c r="I172" s="28" t="str">
        <f>_xlfn.IFNA(IF(AND(A172="000000000",LEFT(E172,1)="B"),VLOOKUP(E172,Crosswalk!B:F,4,FALSE),
IF(LEFT(A172,4)="CLUB",VLOOKUP(E172,Crosswalk!B:F,4,FALSE),
IF(RIGHT(A172,5)="FUNDS",VLOOKUP(E172,Crosswalk!B:F,4,FALSE),
IF(RIGHT(A172,5)="STRIN",VLOOKUP(E172,Crosswalk!B:F,4,FALSE),
IF(RIGHT(A172,5)="FACST",VLOOKUP(E172,Crosswalk!B:F,4,FALSE),
IF(RIGHT(A172,5)="OTHER",VLOOKUP(E172,Crosswalk!B:F,4,FALSE),VLOOKUP(A172,Crosswalk!B:F,4,FALSE))))))),"")</f>
        <v/>
      </c>
      <c r="J172" s="29" t="str">
        <f>_xlfn.IFNA(IF(AND(A172="000000000",LEFT(E172,1)="B"),VLOOKUP(E172,Crosswalk!B:F,5,FALSE),
IF(LEFT(A172,4)="CLUB",VLOOKUP(E172,Crosswalk!B:F,5,FALSE),
IF(RIGHT(A172,5)="FUNDS",VLOOKUP(E172,Crosswalk!B:F,5,FALSE),
IF(RIGHT(A172,5)="STRIN",VLOOKUP(E172,Crosswalk!B:F,5,FALSE),
IF(RIGHT(A172,5)="FACST",VLOOKUP(E172,Crosswalk!B:F,5,FALSE),
IF(RIGHT(A172,5)="OTHER",VLOOKUP(E172,Crosswalk!B:F,5,FALSE),VLOOKUP(A172,Crosswalk!B:F,5,FALSE))))))),"")</f>
        <v/>
      </c>
      <c r="K172" s="32" t="str">
        <f>_xlfn.IFNA(VLOOKUP(A172,'Related Worktags'!B:K,10,FALSE),"")</f>
        <v/>
      </c>
      <c r="L172" s="17" t="str">
        <f>_xlfn.IFNA(VLOOKUP(K172,Crosswalk!$E:$F,2,FALSE),"")</f>
        <v/>
      </c>
      <c r="M172" s="18" t="str">
        <f>_xlfn.IFNA(VLOOKUP(I172,'Related Worktags'!B:M,3,FALSE),"")</f>
        <v/>
      </c>
      <c r="N172" s="17" t="str">
        <f>_xlfn.IFNA(VLOOKUP(M172,Crosswalk!$E:$F,2,FALSE),"")</f>
        <v/>
      </c>
      <c r="O172" s="18" t="str">
        <f xml:space="preserve">
IF(E172="Z03TR","FND_11",
IF(E172="Z03UU","FND_10",
IF(E172="Z03UD","FND_10",
IF(E172="Z04PR","FND_03",
IF(E172="Z04UD","FND_05",
IF(E172="Z04UU","FND_05",
IF(E172="Z05TR","FND_07",
IF(E172="Z05PR","FND_06",
IF(E172="Z05UU","FND_08",
IF(E172="Z05UD","FND_09",
IF(E172="Z06UU","FND_10",
IF(E172="Z06TR","FND_11",
IF(E172="Z08UU","FND_16",
IF(E172="20000","FND_02",
IF(E172="70000","FND_15",
IF(LEFT(E172,1)="U","FND_13",
_xlfn.IFNA(VLOOKUP(I172,'Related Worktags'!B:M,4,FALSE),"")))))))))))))))))</f>
        <v/>
      </c>
      <c r="P172" s="17" t="str">
        <f>_xlfn.IFNA(VLOOKUP(I172,'Related Worktags'!B:M,9,FALSE),"")</f>
        <v/>
      </c>
      <c r="Q172" s="29" t="str">
        <f>_xlfn.IFNA(VLOOKUP(P172,Crosswalk!$E:$F,2,FALSE),"")</f>
        <v/>
      </c>
      <c r="R172" s="36" t="str">
        <f>_xlfn.IFNA(VLOOKUP(G172,Crosswalk!B:F,4,FALSE),"")</f>
        <v/>
      </c>
      <c r="S172" s="37" t="str">
        <f>_xlfn.IFNA(VLOOKUP(C172,Crosswalk!B:F,5,FALSE),"")</f>
        <v/>
      </c>
      <c r="T172" s="48"/>
    </row>
    <row r="173" spans="1:20" x14ac:dyDescent="0.25">
      <c r="A173" s="14"/>
      <c r="B173" s="23"/>
      <c r="C173" s="15"/>
      <c r="D173" s="23"/>
      <c r="E173" s="24"/>
      <c r="F173" s="16" t="str">
        <f>_xlfn.IFNA(VLOOKUP(C173,Crosswalk!B:C,2,FALSE),"")</f>
        <v/>
      </c>
      <c r="G173" s="20" t="str">
        <f t="shared" si="2"/>
        <v/>
      </c>
      <c r="I173" s="28" t="str">
        <f>_xlfn.IFNA(IF(AND(A173="000000000",LEFT(E173,1)="B"),VLOOKUP(E173,Crosswalk!B:F,4,FALSE),
IF(LEFT(A173,4)="CLUB",VLOOKUP(E173,Crosswalk!B:F,4,FALSE),
IF(RIGHT(A173,5)="FUNDS",VLOOKUP(E173,Crosswalk!B:F,4,FALSE),
IF(RIGHT(A173,5)="STRIN",VLOOKUP(E173,Crosswalk!B:F,4,FALSE),
IF(RIGHT(A173,5)="FACST",VLOOKUP(E173,Crosswalk!B:F,4,FALSE),
IF(RIGHT(A173,5)="OTHER",VLOOKUP(E173,Crosswalk!B:F,4,FALSE),VLOOKUP(A173,Crosswalk!B:F,4,FALSE))))))),"")</f>
        <v/>
      </c>
      <c r="J173" s="29" t="str">
        <f>_xlfn.IFNA(IF(AND(A173="000000000",LEFT(E173,1)="B"),VLOOKUP(E173,Crosswalk!B:F,5,FALSE),
IF(LEFT(A173,4)="CLUB",VLOOKUP(E173,Crosswalk!B:F,5,FALSE),
IF(RIGHT(A173,5)="FUNDS",VLOOKUP(E173,Crosswalk!B:F,5,FALSE),
IF(RIGHT(A173,5)="STRIN",VLOOKUP(E173,Crosswalk!B:F,5,FALSE),
IF(RIGHT(A173,5)="FACST",VLOOKUP(E173,Crosswalk!B:F,5,FALSE),
IF(RIGHT(A173,5)="OTHER",VLOOKUP(E173,Crosswalk!B:F,5,FALSE),VLOOKUP(A173,Crosswalk!B:F,5,FALSE))))))),"")</f>
        <v/>
      </c>
      <c r="K173" s="32" t="str">
        <f>_xlfn.IFNA(VLOOKUP(A173,'Related Worktags'!B:K,10,FALSE),"")</f>
        <v/>
      </c>
      <c r="L173" s="17" t="str">
        <f>_xlfn.IFNA(VLOOKUP(K173,Crosswalk!$E:$F,2,FALSE),"")</f>
        <v/>
      </c>
      <c r="M173" s="18" t="str">
        <f>_xlfn.IFNA(VLOOKUP(I173,'Related Worktags'!B:M,3,FALSE),"")</f>
        <v/>
      </c>
      <c r="N173" s="17" t="str">
        <f>_xlfn.IFNA(VLOOKUP(M173,Crosswalk!$E:$F,2,FALSE),"")</f>
        <v/>
      </c>
      <c r="O173" s="18" t="str">
        <f xml:space="preserve">
IF(E173="Z03TR","FND_11",
IF(E173="Z03UU","FND_10",
IF(E173="Z03UD","FND_10",
IF(E173="Z04PR","FND_03",
IF(E173="Z04UD","FND_05",
IF(E173="Z04UU","FND_05",
IF(E173="Z05TR","FND_07",
IF(E173="Z05PR","FND_06",
IF(E173="Z05UU","FND_08",
IF(E173="Z05UD","FND_09",
IF(E173="Z06UU","FND_10",
IF(E173="Z06TR","FND_11",
IF(E173="Z08UU","FND_16",
IF(E173="20000","FND_02",
IF(E173="70000","FND_15",
IF(LEFT(E173,1)="U","FND_13",
_xlfn.IFNA(VLOOKUP(I173,'Related Worktags'!B:M,4,FALSE),"")))))))))))))))))</f>
        <v/>
      </c>
      <c r="P173" s="17" t="str">
        <f>_xlfn.IFNA(VLOOKUP(I173,'Related Worktags'!B:M,9,FALSE),"")</f>
        <v/>
      </c>
      <c r="Q173" s="29" t="str">
        <f>_xlfn.IFNA(VLOOKUP(P173,Crosswalk!$E:$F,2,FALSE),"")</f>
        <v/>
      </c>
      <c r="R173" s="36" t="str">
        <f>_xlfn.IFNA(VLOOKUP(G173,Crosswalk!B:F,4,FALSE),"")</f>
        <v/>
      </c>
      <c r="S173" s="37" t="str">
        <f>_xlfn.IFNA(VLOOKUP(C173,Crosswalk!B:F,5,FALSE),"")</f>
        <v/>
      </c>
      <c r="T173" s="48"/>
    </row>
    <row r="174" spans="1:20" x14ac:dyDescent="0.25">
      <c r="A174" s="14"/>
      <c r="B174" s="23"/>
      <c r="C174" s="15"/>
      <c r="D174" s="23"/>
      <c r="E174" s="24"/>
      <c r="F174" s="16" t="str">
        <f>_xlfn.IFNA(VLOOKUP(C174,Crosswalk!B:C,2,FALSE),"")</f>
        <v/>
      </c>
      <c r="G174" s="20" t="str">
        <f t="shared" si="2"/>
        <v/>
      </c>
      <c r="I174" s="28" t="str">
        <f>_xlfn.IFNA(IF(AND(A174="000000000",LEFT(E174,1)="B"),VLOOKUP(E174,Crosswalk!B:F,4,FALSE),
IF(LEFT(A174,4)="CLUB",VLOOKUP(E174,Crosswalk!B:F,4,FALSE),
IF(RIGHT(A174,5)="FUNDS",VLOOKUP(E174,Crosswalk!B:F,4,FALSE),
IF(RIGHT(A174,5)="STRIN",VLOOKUP(E174,Crosswalk!B:F,4,FALSE),
IF(RIGHT(A174,5)="FACST",VLOOKUP(E174,Crosswalk!B:F,4,FALSE),
IF(RIGHT(A174,5)="OTHER",VLOOKUP(E174,Crosswalk!B:F,4,FALSE),VLOOKUP(A174,Crosswalk!B:F,4,FALSE))))))),"")</f>
        <v/>
      </c>
      <c r="J174" s="29" t="str">
        <f>_xlfn.IFNA(IF(AND(A174="000000000",LEFT(E174,1)="B"),VLOOKUP(E174,Crosswalk!B:F,5,FALSE),
IF(LEFT(A174,4)="CLUB",VLOOKUP(E174,Crosswalk!B:F,5,FALSE),
IF(RIGHT(A174,5)="FUNDS",VLOOKUP(E174,Crosswalk!B:F,5,FALSE),
IF(RIGHT(A174,5)="STRIN",VLOOKUP(E174,Crosswalk!B:F,5,FALSE),
IF(RIGHT(A174,5)="FACST",VLOOKUP(E174,Crosswalk!B:F,5,FALSE),
IF(RIGHT(A174,5)="OTHER",VLOOKUP(E174,Crosswalk!B:F,5,FALSE),VLOOKUP(A174,Crosswalk!B:F,5,FALSE))))))),"")</f>
        <v/>
      </c>
      <c r="K174" s="32" t="str">
        <f>_xlfn.IFNA(VLOOKUP(A174,'Related Worktags'!B:K,10,FALSE),"")</f>
        <v/>
      </c>
      <c r="L174" s="17" t="str">
        <f>_xlfn.IFNA(VLOOKUP(K174,Crosswalk!$E:$F,2,FALSE),"")</f>
        <v/>
      </c>
      <c r="M174" s="18" t="str">
        <f>_xlfn.IFNA(VLOOKUP(I174,'Related Worktags'!B:M,3,FALSE),"")</f>
        <v/>
      </c>
      <c r="N174" s="17" t="str">
        <f>_xlfn.IFNA(VLOOKUP(M174,Crosswalk!$E:$F,2,FALSE),"")</f>
        <v/>
      </c>
      <c r="O174" s="18" t="str">
        <f xml:space="preserve">
IF(E174="Z03TR","FND_11",
IF(E174="Z03UU","FND_10",
IF(E174="Z03UD","FND_10",
IF(E174="Z04PR","FND_03",
IF(E174="Z04UD","FND_05",
IF(E174="Z04UU","FND_05",
IF(E174="Z05TR","FND_07",
IF(E174="Z05PR","FND_06",
IF(E174="Z05UU","FND_08",
IF(E174="Z05UD","FND_09",
IF(E174="Z06UU","FND_10",
IF(E174="Z06TR","FND_11",
IF(E174="Z08UU","FND_16",
IF(E174="20000","FND_02",
IF(E174="70000","FND_15",
IF(LEFT(E174,1)="U","FND_13",
_xlfn.IFNA(VLOOKUP(I174,'Related Worktags'!B:M,4,FALSE),"")))))))))))))))))</f>
        <v/>
      </c>
      <c r="P174" s="17" t="str">
        <f>_xlfn.IFNA(VLOOKUP(I174,'Related Worktags'!B:M,9,FALSE),"")</f>
        <v/>
      </c>
      <c r="Q174" s="29" t="str">
        <f>_xlfn.IFNA(VLOOKUP(P174,Crosswalk!$E:$F,2,FALSE),"")</f>
        <v/>
      </c>
      <c r="R174" s="36" t="str">
        <f>_xlfn.IFNA(VLOOKUP(G174,Crosswalk!B:F,4,FALSE),"")</f>
        <v/>
      </c>
      <c r="S174" s="37" t="str">
        <f>_xlfn.IFNA(VLOOKUP(C174,Crosswalk!B:F,5,FALSE),"")</f>
        <v/>
      </c>
      <c r="T174" s="48"/>
    </row>
    <row r="175" spans="1:20" x14ac:dyDescent="0.25">
      <c r="A175" s="14"/>
      <c r="B175" s="23"/>
      <c r="C175" s="15"/>
      <c r="D175" s="23"/>
      <c r="E175" s="24"/>
      <c r="F175" s="16" t="str">
        <f>_xlfn.IFNA(VLOOKUP(C175,Crosswalk!B:C,2,FALSE),"")</f>
        <v/>
      </c>
      <c r="G175" s="20" t="str">
        <f t="shared" si="2"/>
        <v/>
      </c>
      <c r="I175" s="28" t="str">
        <f>_xlfn.IFNA(IF(AND(A175="000000000",LEFT(E175,1)="B"),VLOOKUP(E175,Crosswalk!B:F,4,FALSE),
IF(LEFT(A175,4)="CLUB",VLOOKUP(E175,Crosswalk!B:F,4,FALSE),
IF(RIGHT(A175,5)="FUNDS",VLOOKUP(E175,Crosswalk!B:F,4,FALSE),
IF(RIGHT(A175,5)="STRIN",VLOOKUP(E175,Crosswalk!B:F,4,FALSE),
IF(RIGHT(A175,5)="FACST",VLOOKUP(E175,Crosswalk!B:F,4,FALSE),
IF(RIGHT(A175,5)="OTHER",VLOOKUP(E175,Crosswalk!B:F,4,FALSE),VLOOKUP(A175,Crosswalk!B:F,4,FALSE))))))),"")</f>
        <v/>
      </c>
      <c r="J175" s="29" t="str">
        <f>_xlfn.IFNA(IF(AND(A175="000000000",LEFT(E175,1)="B"),VLOOKUP(E175,Crosswalk!B:F,5,FALSE),
IF(LEFT(A175,4)="CLUB",VLOOKUP(E175,Crosswalk!B:F,5,FALSE),
IF(RIGHT(A175,5)="FUNDS",VLOOKUP(E175,Crosswalk!B:F,5,FALSE),
IF(RIGHT(A175,5)="STRIN",VLOOKUP(E175,Crosswalk!B:F,5,FALSE),
IF(RIGHT(A175,5)="FACST",VLOOKUP(E175,Crosswalk!B:F,5,FALSE),
IF(RIGHT(A175,5)="OTHER",VLOOKUP(E175,Crosswalk!B:F,5,FALSE),VLOOKUP(A175,Crosswalk!B:F,5,FALSE))))))),"")</f>
        <v/>
      </c>
      <c r="K175" s="32" t="str">
        <f>_xlfn.IFNA(VLOOKUP(A175,'Related Worktags'!B:K,10,FALSE),"")</f>
        <v/>
      </c>
      <c r="L175" s="17" t="str">
        <f>_xlfn.IFNA(VLOOKUP(K175,Crosswalk!$E:$F,2,FALSE),"")</f>
        <v/>
      </c>
      <c r="M175" s="18" t="str">
        <f>_xlfn.IFNA(VLOOKUP(I175,'Related Worktags'!B:M,3,FALSE),"")</f>
        <v/>
      </c>
      <c r="N175" s="17" t="str">
        <f>_xlfn.IFNA(VLOOKUP(M175,Crosswalk!$E:$F,2,FALSE),"")</f>
        <v/>
      </c>
      <c r="O175" s="18" t="str">
        <f xml:space="preserve">
IF(E175="Z03TR","FND_11",
IF(E175="Z03UU","FND_10",
IF(E175="Z03UD","FND_10",
IF(E175="Z04PR","FND_03",
IF(E175="Z04UD","FND_05",
IF(E175="Z04UU","FND_05",
IF(E175="Z05TR","FND_07",
IF(E175="Z05PR","FND_06",
IF(E175="Z05UU","FND_08",
IF(E175="Z05UD","FND_09",
IF(E175="Z06UU","FND_10",
IF(E175="Z06TR","FND_11",
IF(E175="Z08UU","FND_16",
IF(E175="20000","FND_02",
IF(E175="70000","FND_15",
IF(LEFT(E175,1)="U","FND_13",
_xlfn.IFNA(VLOOKUP(I175,'Related Worktags'!B:M,4,FALSE),"")))))))))))))))))</f>
        <v/>
      </c>
      <c r="P175" s="17" t="str">
        <f>_xlfn.IFNA(VLOOKUP(I175,'Related Worktags'!B:M,9,FALSE),"")</f>
        <v/>
      </c>
      <c r="Q175" s="29" t="str">
        <f>_xlfn.IFNA(VLOOKUP(P175,Crosswalk!$E:$F,2,FALSE),"")</f>
        <v/>
      </c>
      <c r="R175" s="36" t="str">
        <f>_xlfn.IFNA(VLOOKUP(G175,Crosswalk!B:F,4,FALSE),"")</f>
        <v/>
      </c>
      <c r="S175" s="37" t="str">
        <f>_xlfn.IFNA(VLOOKUP(C175,Crosswalk!B:F,5,FALSE),"")</f>
        <v/>
      </c>
      <c r="T175" s="48"/>
    </row>
    <row r="176" spans="1:20" x14ac:dyDescent="0.25">
      <c r="A176" s="14"/>
      <c r="B176" s="23"/>
      <c r="C176" s="15"/>
      <c r="D176" s="23"/>
      <c r="E176" s="24"/>
      <c r="F176" s="16" t="str">
        <f>_xlfn.IFNA(VLOOKUP(C176,Crosswalk!B:C,2,FALSE),"")</f>
        <v/>
      </c>
      <c r="G176" s="20" t="str">
        <f t="shared" si="2"/>
        <v/>
      </c>
      <c r="I176" s="28" t="str">
        <f>_xlfn.IFNA(IF(AND(A176="000000000",LEFT(E176,1)="B"),VLOOKUP(E176,Crosswalk!B:F,4,FALSE),
IF(LEFT(A176,4)="CLUB",VLOOKUP(E176,Crosswalk!B:F,4,FALSE),
IF(RIGHT(A176,5)="FUNDS",VLOOKUP(E176,Crosswalk!B:F,4,FALSE),
IF(RIGHT(A176,5)="STRIN",VLOOKUP(E176,Crosswalk!B:F,4,FALSE),
IF(RIGHT(A176,5)="FACST",VLOOKUP(E176,Crosswalk!B:F,4,FALSE),
IF(RIGHT(A176,5)="OTHER",VLOOKUP(E176,Crosswalk!B:F,4,FALSE),VLOOKUP(A176,Crosswalk!B:F,4,FALSE))))))),"")</f>
        <v/>
      </c>
      <c r="J176" s="29" t="str">
        <f>_xlfn.IFNA(IF(AND(A176="000000000",LEFT(E176,1)="B"),VLOOKUP(E176,Crosswalk!B:F,5,FALSE),
IF(LEFT(A176,4)="CLUB",VLOOKUP(E176,Crosswalk!B:F,5,FALSE),
IF(RIGHT(A176,5)="FUNDS",VLOOKUP(E176,Crosswalk!B:F,5,FALSE),
IF(RIGHT(A176,5)="STRIN",VLOOKUP(E176,Crosswalk!B:F,5,FALSE),
IF(RIGHT(A176,5)="FACST",VLOOKUP(E176,Crosswalk!B:F,5,FALSE),
IF(RIGHT(A176,5)="OTHER",VLOOKUP(E176,Crosswalk!B:F,5,FALSE),VLOOKUP(A176,Crosswalk!B:F,5,FALSE))))))),"")</f>
        <v/>
      </c>
      <c r="K176" s="32" t="str">
        <f>_xlfn.IFNA(VLOOKUP(A176,'Related Worktags'!B:K,10,FALSE),"")</f>
        <v/>
      </c>
      <c r="L176" s="17" t="str">
        <f>_xlfn.IFNA(VLOOKUP(K176,Crosswalk!$E:$F,2,FALSE),"")</f>
        <v/>
      </c>
      <c r="M176" s="18" t="str">
        <f>_xlfn.IFNA(VLOOKUP(I176,'Related Worktags'!B:M,3,FALSE),"")</f>
        <v/>
      </c>
      <c r="N176" s="17" t="str">
        <f>_xlfn.IFNA(VLOOKUP(M176,Crosswalk!$E:$F,2,FALSE),"")</f>
        <v/>
      </c>
      <c r="O176" s="18" t="str">
        <f xml:space="preserve">
IF(E176="Z03TR","FND_11",
IF(E176="Z03UU","FND_10",
IF(E176="Z03UD","FND_10",
IF(E176="Z04PR","FND_03",
IF(E176="Z04UD","FND_05",
IF(E176="Z04UU","FND_05",
IF(E176="Z05TR","FND_07",
IF(E176="Z05PR","FND_06",
IF(E176="Z05UU","FND_08",
IF(E176="Z05UD","FND_09",
IF(E176="Z06UU","FND_10",
IF(E176="Z06TR","FND_11",
IF(E176="Z08UU","FND_16",
IF(E176="20000","FND_02",
IF(E176="70000","FND_15",
IF(LEFT(E176,1)="U","FND_13",
_xlfn.IFNA(VLOOKUP(I176,'Related Worktags'!B:M,4,FALSE),"")))))))))))))))))</f>
        <v/>
      </c>
      <c r="P176" s="17" t="str">
        <f>_xlfn.IFNA(VLOOKUP(I176,'Related Worktags'!B:M,9,FALSE),"")</f>
        <v/>
      </c>
      <c r="Q176" s="29" t="str">
        <f>_xlfn.IFNA(VLOOKUP(P176,Crosswalk!$E:$F,2,FALSE),"")</f>
        <v/>
      </c>
      <c r="R176" s="36" t="str">
        <f>_xlfn.IFNA(VLOOKUP(G176,Crosswalk!B:F,4,FALSE),"")</f>
        <v/>
      </c>
      <c r="S176" s="37" t="str">
        <f>_xlfn.IFNA(VLOOKUP(C176,Crosswalk!B:F,5,FALSE),"")</f>
        <v/>
      </c>
      <c r="T176" s="48"/>
    </row>
    <row r="177" spans="1:20" x14ac:dyDescent="0.25">
      <c r="A177" s="14"/>
      <c r="B177" s="23"/>
      <c r="C177" s="15"/>
      <c r="D177" s="23"/>
      <c r="E177" s="24"/>
      <c r="F177" s="16" t="str">
        <f>_xlfn.IFNA(VLOOKUP(C177,Crosswalk!B:C,2,FALSE),"")</f>
        <v/>
      </c>
      <c r="G177" s="20" t="str">
        <f t="shared" si="2"/>
        <v/>
      </c>
      <c r="I177" s="28" t="str">
        <f>_xlfn.IFNA(IF(AND(A177="000000000",LEFT(E177,1)="B"),VLOOKUP(E177,Crosswalk!B:F,4,FALSE),
IF(LEFT(A177,4)="CLUB",VLOOKUP(E177,Crosswalk!B:F,4,FALSE),
IF(RIGHT(A177,5)="FUNDS",VLOOKUP(E177,Crosswalk!B:F,4,FALSE),
IF(RIGHT(A177,5)="STRIN",VLOOKUP(E177,Crosswalk!B:F,4,FALSE),
IF(RIGHT(A177,5)="FACST",VLOOKUP(E177,Crosswalk!B:F,4,FALSE),
IF(RIGHT(A177,5)="OTHER",VLOOKUP(E177,Crosswalk!B:F,4,FALSE),VLOOKUP(A177,Crosswalk!B:F,4,FALSE))))))),"")</f>
        <v/>
      </c>
      <c r="J177" s="29" t="str">
        <f>_xlfn.IFNA(IF(AND(A177="000000000",LEFT(E177,1)="B"),VLOOKUP(E177,Crosswalk!B:F,5,FALSE),
IF(LEFT(A177,4)="CLUB",VLOOKUP(E177,Crosswalk!B:F,5,FALSE),
IF(RIGHT(A177,5)="FUNDS",VLOOKUP(E177,Crosswalk!B:F,5,FALSE),
IF(RIGHT(A177,5)="STRIN",VLOOKUP(E177,Crosswalk!B:F,5,FALSE),
IF(RIGHT(A177,5)="FACST",VLOOKUP(E177,Crosswalk!B:F,5,FALSE),
IF(RIGHT(A177,5)="OTHER",VLOOKUP(E177,Crosswalk!B:F,5,FALSE),VLOOKUP(A177,Crosswalk!B:F,5,FALSE))))))),"")</f>
        <v/>
      </c>
      <c r="K177" s="32" t="str">
        <f>_xlfn.IFNA(VLOOKUP(A177,'Related Worktags'!B:K,10,FALSE),"")</f>
        <v/>
      </c>
      <c r="L177" s="17" t="str">
        <f>_xlfn.IFNA(VLOOKUP(K177,Crosswalk!$E:$F,2,FALSE),"")</f>
        <v/>
      </c>
      <c r="M177" s="18" t="str">
        <f>_xlfn.IFNA(VLOOKUP(I177,'Related Worktags'!B:M,3,FALSE),"")</f>
        <v/>
      </c>
      <c r="N177" s="17" t="str">
        <f>_xlfn.IFNA(VLOOKUP(M177,Crosswalk!$E:$F,2,FALSE),"")</f>
        <v/>
      </c>
      <c r="O177" s="18" t="str">
        <f xml:space="preserve">
IF(E177="Z03TR","FND_11",
IF(E177="Z03UU","FND_10",
IF(E177="Z03UD","FND_10",
IF(E177="Z04PR","FND_03",
IF(E177="Z04UD","FND_05",
IF(E177="Z04UU","FND_05",
IF(E177="Z05TR","FND_07",
IF(E177="Z05PR","FND_06",
IF(E177="Z05UU","FND_08",
IF(E177="Z05UD","FND_09",
IF(E177="Z06UU","FND_10",
IF(E177="Z06TR","FND_11",
IF(E177="Z08UU","FND_16",
IF(E177="20000","FND_02",
IF(E177="70000","FND_15",
IF(LEFT(E177,1)="U","FND_13",
_xlfn.IFNA(VLOOKUP(I177,'Related Worktags'!B:M,4,FALSE),"")))))))))))))))))</f>
        <v/>
      </c>
      <c r="P177" s="17" t="str">
        <f>_xlfn.IFNA(VLOOKUP(I177,'Related Worktags'!B:M,9,FALSE),"")</f>
        <v/>
      </c>
      <c r="Q177" s="29" t="str">
        <f>_xlfn.IFNA(VLOOKUP(P177,Crosswalk!$E:$F,2,FALSE),"")</f>
        <v/>
      </c>
      <c r="R177" s="36" t="str">
        <f>_xlfn.IFNA(VLOOKUP(G177,Crosswalk!B:F,4,FALSE),"")</f>
        <v/>
      </c>
      <c r="S177" s="37" t="str">
        <f>_xlfn.IFNA(VLOOKUP(C177,Crosswalk!B:F,5,FALSE),"")</f>
        <v/>
      </c>
      <c r="T177" s="48"/>
    </row>
    <row r="178" spans="1:20" x14ac:dyDescent="0.25">
      <c r="A178" s="14"/>
      <c r="B178" s="23"/>
      <c r="C178" s="15"/>
      <c r="D178" s="23"/>
      <c r="E178" s="24"/>
      <c r="F178" s="16" t="str">
        <f>_xlfn.IFNA(VLOOKUP(C178,Crosswalk!B:C,2,FALSE),"")</f>
        <v/>
      </c>
      <c r="G178" s="20" t="str">
        <f t="shared" si="2"/>
        <v/>
      </c>
      <c r="I178" s="28" t="str">
        <f>_xlfn.IFNA(IF(AND(A178="000000000",LEFT(E178,1)="B"),VLOOKUP(E178,Crosswalk!B:F,4,FALSE),
IF(LEFT(A178,4)="CLUB",VLOOKUP(E178,Crosswalk!B:F,4,FALSE),
IF(RIGHT(A178,5)="FUNDS",VLOOKUP(E178,Crosswalk!B:F,4,FALSE),
IF(RIGHT(A178,5)="STRIN",VLOOKUP(E178,Crosswalk!B:F,4,FALSE),
IF(RIGHT(A178,5)="FACST",VLOOKUP(E178,Crosswalk!B:F,4,FALSE),
IF(RIGHT(A178,5)="OTHER",VLOOKUP(E178,Crosswalk!B:F,4,FALSE),VLOOKUP(A178,Crosswalk!B:F,4,FALSE))))))),"")</f>
        <v/>
      </c>
      <c r="J178" s="29" t="str">
        <f>_xlfn.IFNA(IF(AND(A178="000000000",LEFT(E178,1)="B"),VLOOKUP(E178,Crosswalk!B:F,5,FALSE),
IF(LEFT(A178,4)="CLUB",VLOOKUP(E178,Crosswalk!B:F,5,FALSE),
IF(RIGHT(A178,5)="FUNDS",VLOOKUP(E178,Crosswalk!B:F,5,FALSE),
IF(RIGHT(A178,5)="STRIN",VLOOKUP(E178,Crosswalk!B:F,5,FALSE),
IF(RIGHT(A178,5)="FACST",VLOOKUP(E178,Crosswalk!B:F,5,FALSE),
IF(RIGHT(A178,5)="OTHER",VLOOKUP(E178,Crosswalk!B:F,5,FALSE),VLOOKUP(A178,Crosswalk!B:F,5,FALSE))))))),"")</f>
        <v/>
      </c>
      <c r="K178" s="32" t="str">
        <f>_xlfn.IFNA(VLOOKUP(A178,'Related Worktags'!B:K,10,FALSE),"")</f>
        <v/>
      </c>
      <c r="L178" s="17" t="str">
        <f>_xlfn.IFNA(VLOOKUP(K178,Crosswalk!$E:$F,2,FALSE),"")</f>
        <v/>
      </c>
      <c r="M178" s="18" t="str">
        <f>_xlfn.IFNA(VLOOKUP(I178,'Related Worktags'!B:M,3,FALSE),"")</f>
        <v/>
      </c>
      <c r="N178" s="17" t="str">
        <f>_xlfn.IFNA(VLOOKUP(M178,Crosswalk!$E:$F,2,FALSE),"")</f>
        <v/>
      </c>
      <c r="O178" s="18" t="str">
        <f xml:space="preserve">
IF(E178="Z03TR","FND_11",
IF(E178="Z03UU","FND_10",
IF(E178="Z03UD","FND_10",
IF(E178="Z04PR","FND_03",
IF(E178="Z04UD","FND_05",
IF(E178="Z04UU","FND_05",
IF(E178="Z05TR","FND_07",
IF(E178="Z05PR","FND_06",
IF(E178="Z05UU","FND_08",
IF(E178="Z05UD","FND_09",
IF(E178="Z06UU","FND_10",
IF(E178="Z06TR","FND_11",
IF(E178="Z08UU","FND_16",
IF(E178="20000","FND_02",
IF(E178="70000","FND_15",
IF(LEFT(E178,1)="U","FND_13",
_xlfn.IFNA(VLOOKUP(I178,'Related Worktags'!B:M,4,FALSE),"")))))))))))))))))</f>
        <v/>
      </c>
      <c r="P178" s="17" t="str">
        <f>_xlfn.IFNA(VLOOKUP(I178,'Related Worktags'!B:M,9,FALSE),"")</f>
        <v/>
      </c>
      <c r="Q178" s="29" t="str">
        <f>_xlfn.IFNA(VLOOKUP(P178,Crosswalk!$E:$F,2,FALSE),"")</f>
        <v/>
      </c>
      <c r="R178" s="36" t="str">
        <f>_xlfn.IFNA(VLOOKUP(G178,Crosswalk!B:F,4,FALSE),"")</f>
        <v/>
      </c>
      <c r="S178" s="37" t="str">
        <f>_xlfn.IFNA(VLOOKUP(C178,Crosswalk!B:F,5,FALSE),"")</f>
        <v/>
      </c>
      <c r="T178" s="48"/>
    </row>
    <row r="179" spans="1:20" x14ac:dyDescent="0.25">
      <c r="A179" s="14"/>
      <c r="B179" s="23"/>
      <c r="C179" s="15"/>
      <c r="D179" s="23"/>
      <c r="E179" s="24"/>
      <c r="F179" s="16" t="str">
        <f>_xlfn.IFNA(VLOOKUP(C179,Crosswalk!B:C,2,FALSE),"")</f>
        <v/>
      </c>
      <c r="G179" s="20" t="str">
        <f t="shared" si="2"/>
        <v/>
      </c>
      <c r="I179" s="28" t="str">
        <f>_xlfn.IFNA(IF(AND(A179="000000000",LEFT(E179,1)="B"),VLOOKUP(E179,Crosswalk!B:F,4,FALSE),
IF(LEFT(A179,4)="CLUB",VLOOKUP(E179,Crosswalk!B:F,4,FALSE),
IF(RIGHT(A179,5)="FUNDS",VLOOKUP(E179,Crosswalk!B:F,4,FALSE),
IF(RIGHT(A179,5)="STRIN",VLOOKUP(E179,Crosswalk!B:F,4,FALSE),
IF(RIGHT(A179,5)="FACST",VLOOKUP(E179,Crosswalk!B:F,4,FALSE),
IF(RIGHT(A179,5)="OTHER",VLOOKUP(E179,Crosswalk!B:F,4,FALSE),VLOOKUP(A179,Crosswalk!B:F,4,FALSE))))))),"")</f>
        <v/>
      </c>
      <c r="J179" s="29" t="str">
        <f>_xlfn.IFNA(IF(AND(A179="000000000",LEFT(E179,1)="B"),VLOOKUP(E179,Crosswalk!B:F,5,FALSE),
IF(LEFT(A179,4)="CLUB",VLOOKUP(E179,Crosswalk!B:F,5,FALSE),
IF(RIGHT(A179,5)="FUNDS",VLOOKUP(E179,Crosswalk!B:F,5,FALSE),
IF(RIGHT(A179,5)="STRIN",VLOOKUP(E179,Crosswalk!B:F,5,FALSE),
IF(RIGHT(A179,5)="FACST",VLOOKUP(E179,Crosswalk!B:F,5,FALSE),
IF(RIGHT(A179,5)="OTHER",VLOOKUP(E179,Crosswalk!B:F,5,FALSE),VLOOKUP(A179,Crosswalk!B:F,5,FALSE))))))),"")</f>
        <v/>
      </c>
      <c r="K179" s="32" t="str">
        <f>_xlfn.IFNA(VLOOKUP(A179,'Related Worktags'!B:K,10,FALSE),"")</f>
        <v/>
      </c>
      <c r="L179" s="17" t="str">
        <f>_xlfn.IFNA(VLOOKUP(K179,Crosswalk!$E:$F,2,FALSE),"")</f>
        <v/>
      </c>
      <c r="M179" s="18" t="str">
        <f>_xlfn.IFNA(VLOOKUP(I179,'Related Worktags'!B:M,3,FALSE),"")</f>
        <v/>
      </c>
      <c r="N179" s="17" t="str">
        <f>_xlfn.IFNA(VLOOKUP(M179,Crosswalk!$E:$F,2,FALSE),"")</f>
        <v/>
      </c>
      <c r="O179" s="18" t="str">
        <f xml:space="preserve">
IF(E179="Z03TR","FND_11",
IF(E179="Z03UU","FND_10",
IF(E179="Z03UD","FND_10",
IF(E179="Z04PR","FND_03",
IF(E179="Z04UD","FND_05",
IF(E179="Z04UU","FND_05",
IF(E179="Z05TR","FND_07",
IF(E179="Z05PR","FND_06",
IF(E179="Z05UU","FND_08",
IF(E179="Z05UD","FND_09",
IF(E179="Z06UU","FND_10",
IF(E179="Z06TR","FND_11",
IF(E179="Z08UU","FND_16",
IF(E179="20000","FND_02",
IF(E179="70000","FND_15",
IF(LEFT(E179,1)="U","FND_13",
_xlfn.IFNA(VLOOKUP(I179,'Related Worktags'!B:M,4,FALSE),"")))))))))))))))))</f>
        <v/>
      </c>
      <c r="P179" s="17" t="str">
        <f>_xlfn.IFNA(VLOOKUP(I179,'Related Worktags'!B:M,9,FALSE),"")</f>
        <v/>
      </c>
      <c r="Q179" s="29" t="str">
        <f>_xlfn.IFNA(VLOOKUP(P179,Crosswalk!$E:$F,2,FALSE),"")</f>
        <v/>
      </c>
      <c r="R179" s="36" t="str">
        <f>_xlfn.IFNA(VLOOKUP(G179,Crosswalk!B:F,4,FALSE),"")</f>
        <v/>
      </c>
      <c r="S179" s="37" t="str">
        <f>_xlfn.IFNA(VLOOKUP(C179,Crosswalk!B:F,5,FALSE),"")</f>
        <v/>
      </c>
      <c r="T179" s="48"/>
    </row>
    <row r="180" spans="1:20" x14ac:dyDescent="0.25">
      <c r="A180" s="14"/>
      <c r="B180" s="23"/>
      <c r="C180" s="15"/>
      <c r="D180" s="23"/>
      <c r="E180" s="24"/>
      <c r="F180" s="16" t="str">
        <f>_xlfn.IFNA(VLOOKUP(C180,Crosswalk!B:C,2,FALSE),"")</f>
        <v/>
      </c>
      <c r="G180" s="20" t="str">
        <f t="shared" si="2"/>
        <v/>
      </c>
      <c r="I180" s="28" t="str">
        <f>_xlfn.IFNA(IF(AND(A180="000000000",LEFT(E180,1)="B"),VLOOKUP(E180,Crosswalk!B:F,4,FALSE),
IF(LEFT(A180,4)="CLUB",VLOOKUP(E180,Crosswalk!B:F,4,FALSE),
IF(RIGHT(A180,5)="FUNDS",VLOOKUP(E180,Crosswalk!B:F,4,FALSE),
IF(RIGHT(A180,5)="STRIN",VLOOKUP(E180,Crosswalk!B:F,4,FALSE),
IF(RIGHT(A180,5)="FACST",VLOOKUP(E180,Crosswalk!B:F,4,FALSE),
IF(RIGHT(A180,5)="OTHER",VLOOKUP(E180,Crosswalk!B:F,4,FALSE),VLOOKUP(A180,Crosswalk!B:F,4,FALSE))))))),"")</f>
        <v/>
      </c>
      <c r="J180" s="29" t="str">
        <f>_xlfn.IFNA(IF(AND(A180="000000000",LEFT(E180,1)="B"),VLOOKUP(E180,Crosswalk!B:F,5,FALSE),
IF(LEFT(A180,4)="CLUB",VLOOKUP(E180,Crosswalk!B:F,5,FALSE),
IF(RIGHT(A180,5)="FUNDS",VLOOKUP(E180,Crosswalk!B:F,5,FALSE),
IF(RIGHT(A180,5)="STRIN",VLOOKUP(E180,Crosswalk!B:F,5,FALSE),
IF(RIGHT(A180,5)="FACST",VLOOKUP(E180,Crosswalk!B:F,5,FALSE),
IF(RIGHT(A180,5)="OTHER",VLOOKUP(E180,Crosswalk!B:F,5,FALSE),VLOOKUP(A180,Crosswalk!B:F,5,FALSE))))))),"")</f>
        <v/>
      </c>
      <c r="K180" s="32" t="str">
        <f>_xlfn.IFNA(VLOOKUP(A180,'Related Worktags'!B:K,10,FALSE),"")</f>
        <v/>
      </c>
      <c r="L180" s="17" t="str">
        <f>_xlfn.IFNA(VLOOKUP(K180,Crosswalk!$E:$F,2,FALSE),"")</f>
        <v/>
      </c>
      <c r="M180" s="18" t="str">
        <f>_xlfn.IFNA(VLOOKUP(I180,'Related Worktags'!B:M,3,FALSE),"")</f>
        <v/>
      </c>
      <c r="N180" s="17" t="str">
        <f>_xlfn.IFNA(VLOOKUP(M180,Crosswalk!$E:$F,2,FALSE),"")</f>
        <v/>
      </c>
      <c r="O180" s="18" t="str">
        <f xml:space="preserve">
IF(E180="Z03TR","FND_11",
IF(E180="Z03UU","FND_10",
IF(E180="Z03UD","FND_10",
IF(E180="Z04PR","FND_03",
IF(E180="Z04UD","FND_05",
IF(E180="Z04UU","FND_05",
IF(E180="Z05TR","FND_07",
IF(E180="Z05PR","FND_06",
IF(E180="Z05UU","FND_08",
IF(E180="Z05UD","FND_09",
IF(E180="Z06UU","FND_10",
IF(E180="Z06TR","FND_11",
IF(E180="Z08UU","FND_16",
IF(E180="20000","FND_02",
IF(E180="70000","FND_15",
IF(LEFT(E180,1)="U","FND_13",
_xlfn.IFNA(VLOOKUP(I180,'Related Worktags'!B:M,4,FALSE),"")))))))))))))))))</f>
        <v/>
      </c>
      <c r="P180" s="17" t="str">
        <f>_xlfn.IFNA(VLOOKUP(I180,'Related Worktags'!B:M,9,FALSE),"")</f>
        <v/>
      </c>
      <c r="Q180" s="29" t="str">
        <f>_xlfn.IFNA(VLOOKUP(P180,Crosswalk!$E:$F,2,FALSE),"")</f>
        <v/>
      </c>
      <c r="R180" s="36" t="str">
        <f>_xlfn.IFNA(VLOOKUP(G180,Crosswalk!B:F,4,FALSE),"")</f>
        <v/>
      </c>
      <c r="S180" s="37" t="str">
        <f>_xlfn.IFNA(VLOOKUP(C180,Crosswalk!B:F,5,FALSE),"")</f>
        <v/>
      </c>
      <c r="T180" s="48"/>
    </row>
    <row r="181" spans="1:20" x14ac:dyDescent="0.25">
      <c r="A181" s="14"/>
      <c r="B181" s="23"/>
      <c r="C181" s="15"/>
      <c r="D181" s="23"/>
      <c r="E181" s="24"/>
      <c r="F181" s="16" t="str">
        <f>_xlfn.IFNA(VLOOKUP(C181,Crosswalk!B:C,2,FALSE),"")</f>
        <v/>
      </c>
      <c r="G181" s="20" t="str">
        <f t="shared" si="2"/>
        <v/>
      </c>
      <c r="I181" s="28" t="str">
        <f>_xlfn.IFNA(IF(AND(A181="000000000",LEFT(E181,1)="B"),VLOOKUP(E181,Crosswalk!B:F,4,FALSE),
IF(LEFT(A181,4)="CLUB",VLOOKUP(E181,Crosswalk!B:F,4,FALSE),
IF(RIGHT(A181,5)="FUNDS",VLOOKUP(E181,Crosswalk!B:F,4,FALSE),
IF(RIGHT(A181,5)="STRIN",VLOOKUP(E181,Crosswalk!B:F,4,FALSE),
IF(RIGHT(A181,5)="FACST",VLOOKUP(E181,Crosswalk!B:F,4,FALSE),
IF(RIGHT(A181,5)="OTHER",VLOOKUP(E181,Crosswalk!B:F,4,FALSE),VLOOKUP(A181,Crosswalk!B:F,4,FALSE))))))),"")</f>
        <v/>
      </c>
      <c r="J181" s="29" t="str">
        <f>_xlfn.IFNA(IF(AND(A181="000000000",LEFT(E181,1)="B"),VLOOKUP(E181,Crosswalk!B:F,5,FALSE),
IF(LEFT(A181,4)="CLUB",VLOOKUP(E181,Crosswalk!B:F,5,FALSE),
IF(RIGHT(A181,5)="FUNDS",VLOOKUP(E181,Crosswalk!B:F,5,FALSE),
IF(RIGHT(A181,5)="STRIN",VLOOKUP(E181,Crosswalk!B:F,5,FALSE),
IF(RIGHT(A181,5)="FACST",VLOOKUP(E181,Crosswalk!B:F,5,FALSE),
IF(RIGHT(A181,5)="OTHER",VLOOKUP(E181,Crosswalk!B:F,5,FALSE),VLOOKUP(A181,Crosswalk!B:F,5,FALSE))))))),"")</f>
        <v/>
      </c>
      <c r="K181" s="32" t="str">
        <f>_xlfn.IFNA(VLOOKUP(A181,'Related Worktags'!B:K,10,FALSE),"")</f>
        <v/>
      </c>
      <c r="L181" s="17" t="str">
        <f>_xlfn.IFNA(VLOOKUP(K181,Crosswalk!$E:$F,2,FALSE),"")</f>
        <v/>
      </c>
      <c r="M181" s="18" t="str">
        <f>_xlfn.IFNA(VLOOKUP(I181,'Related Worktags'!B:M,3,FALSE),"")</f>
        <v/>
      </c>
      <c r="N181" s="17" t="str">
        <f>_xlfn.IFNA(VLOOKUP(M181,Crosswalk!$E:$F,2,FALSE),"")</f>
        <v/>
      </c>
      <c r="O181" s="18" t="str">
        <f xml:space="preserve">
IF(E181="Z03TR","FND_11",
IF(E181="Z03UU","FND_10",
IF(E181="Z03UD","FND_10",
IF(E181="Z04PR","FND_03",
IF(E181="Z04UD","FND_05",
IF(E181="Z04UU","FND_05",
IF(E181="Z05TR","FND_07",
IF(E181="Z05PR","FND_06",
IF(E181="Z05UU","FND_08",
IF(E181="Z05UD","FND_09",
IF(E181="Z06UU","FND_10",
IF(E181="Z06TR","FND_11",
IF(E181="Z08UU","FND_16",
IF(E181="20000","FND_02",
IF(E181="70000","FND_15",
IF(LEFT(E181,1)="U","FND_13",
_xlfn.IFNA(VLOOKUP(I181,'Related Worktags'!B:M,4,FALSE),"")))))))))))))))))</f>
        <v/>
      </c>
      <c r="P181" s="17" t="str">
        <f>_xlfn.IFNA(VLOOKUP(I181,'Related Worktags'!B:M,9,FALSE),"")</f>
        <v/>
      </c>
      <c r="Q181" s="29" t="str">
        <f>_xlfn.IFNA(VLOOKUP(P181,Crosswalk!$E:$F,2,FALSE),"")</f>
        <v/>
      </c>
      <c r="R181" s="36" t="str">
        <f>_xlfn.IFNA(VLOOKUP(G181,Crosswalk!B:F,4,FALSE),"")</f>
        <v/>
      </c>
      <c r="S181" s="37" t="str">
        <f>_xlfn.IFNA(VLOOKUP(C181,Crosswalk!B:F,5,FALSE),"")</f>
        <v/>
      </c>
      <c r="T181" s="48"/>
    </row>
    <row r="182" spans="1:20" x14ac:dyDescent="0.25">
      <c r="A182" s="14"/>
      <c r="B182" s="23"/>
      <c r="C182" s="15"/>
      <c r="D182" s="23"/>
      <c r="E182" s="24"/>
      <c r="F182" s="16" t="str">
        <f>_xlfn.IFNA(VLOOKUP(C182,Crosswalk!B:C,2,FALSE),"")</f>
        <v/>
      </c>
      <c r="G182" s="20" t="str">
        <f t="shared" si="2"/>
        <v/>
      </c>
      <c r="I182" s="28" t="str">
        <f>_xlfn.IFNA(IF(AND(A182="000000000",LEFT(E182,1)="B"),VLOOKUP(E182,Crosswalk!B:F,4,FALSE),
IF(LEFT(A182,4)="CLUB",VLOOKUP(E182,Crosswalk!B:F,4,FALSE),
IF(RIGHT(A182,5)="FUNDS",VLOOKUP(E182,Crosswalk!B:F,4,FALSE),
IF(RIGHT(A182,5)="STRIN",VLOOKUP(E182,Crosswalk!B:F,4,FALSE),
IF(RIGHT(A182,5)="FACST",VLOOKUP(E182,Crosswalk!B:F,4,FALSE),
IF(RIGHT(A182,5)="OTHER",VLOOKUP(E182,Crosswalk!B:F,4,FALSE),VLOOKUP(A182,Crosswalk!B:F,4,FALSE))))))),"")</f>
        <v/>
      </c>
      <c r="J182" s="29" t="str">
        <f>_xlfn.IFNA(IF(AND(A182="000000000",LEFT(E182,1)="B"),VLOOKUP(E182,Crosswalk!B:F,5,FALSE),
IF(LEFT(A182,4)="CLUB",VLOOKUP(E182,Crosswalk!B:F,5,FALSE),
IF(RIGHT(A182,5)="FUNDS",VLOOKUP(E182,Crosswalk!B:F,5,FALSE),
IF(RIGHT(A182,5)="STRIN",VLOOKUP(E182,Crosswalk!B:F,5,FALSE),
IF(RIGHT(A182,5)="FACST",VLOOKUP(E182,Crosswalk!B:F,5,FALSE),
IF(RIGHT(A182,5)="OTHER",VLOOKUP(E182,Crosswalk!B:F,5,FALSE),VLOOKUP(A182,Crosswalk!B:F,5,FALSE))))))),"")</f>
        <v/>
      </c>
      <c r="K182" s="32" t="str">
        <f>_xlfn.IFNA(VLOOKUP(A182,'Related Worktags'!B:K,10,FALSE),"")</f>
        <v/>
      </c>
      <c r="L182" s="17" t="str">
        <f>_xlfn.IFNA(VLOOKUP(K182,Crosswalk!$E:$F,2,FALSE),"")</f>
        <v/>
      </c>
      <c r="M182" s="18" t="str">
        <f>_xlfn.IFNA(VLOOKUP(I182,'Related Worktags'!B:M,3,FALSE),"")</f>
        <v/>
      </c>
      <c r="N182" s="17" t="str">
        <f>_xlfn.IFNA(VLOOKUP(M182,Crosswalk!$E:$F,2,FALSE),"")</f>
        <v/>
      </c>
      <c r="O182" s="18" t="str">
        <f xml:space="preserve">
IF(E182="Z03TR","FND_11",
IF(E182="Z03UU","FND_10",
IF(E182="Z03UD","FND_10",
IF(E182="Z04PR","FND_03",
IF(E182="Z04UD","FND_05",
IF(E182="Z04UU","FND_05",
IF(E182="Z05TR","FND_07",
IF(E182="Z05PR","FND_06",
IF(E182="Z05UU","FND_08",
IF(E182="Z05UD","FND_09",
IF(E182="Z06UU","FND_10",
IF(E182="Z06TR","FND_11",
IF(E182="Z08UU","FND_16",
IF(E182="20000","FND_02",
IF(E182="70000","FND_15",
IF(LEFT(E182,1)="U","FND_13",
_xlfn.IFNA(VLOOKUP(I182,'Related Worktags'!B:M,4,FALSE),"")))))))))))))))))</f>
        <v/>
      </c>
      <c r="P182" s="17" t="str">
        <f>_xlfn.IFNA(VLOOKUP(I182,'Related Worktags'!B:M,9,FALSE),"")</f>
        <v/>
      </c>
      <c r="Q182" s="29" t="str">
        <f>_xlfn.IFNA(VLOOKUP(P182,Crosswalk!$E:$F,2,FALSE),"")</f>
        <v/>
      </c>
      <c r="R182" s="36" t="str">
        <f>_xlfn.IFNA(VLOOKUP(G182,Crosswalk!B:F,4,FALSE),"")</f>
        <v/>
      </c>
      <c r="S182" s="37" t="str">
        <f>_xlfn.IFNA(VLOOKUP(C182,Crosswalk!B:F,5,FALSE),"")</f>
        <v/>
      </c>
      <c r="T182" s="48"/>
    </row>
    <row r="183" spans="1:20" x14ac:dyDescent="0.25">
      <c r="A183" s="14"/>
      <c r="B183" s="23"/>
      <c r="C183" s="15"/>
      <c r="D183" s="23"/>
      <c r="E183" s="24"/>
      <c r="F183" s="16" t="str">
        <f>_xlfn.IFNA(VLOOKUP(C183,Crosswalk!B:C,2,FALSE),"")</f>
        <v/>
      </c>
      <c r="G183" s="20" t="str">
        <f t="shared" si="2"/>
        <v/>
      </c>
      <c r="I183" s="28" t="str">
        <f>_xlfn.IFNA(IF(AND(A183="000000000",LEFT(E183,1)="B"),VLOOKUP(E183,Crosswalk!B:F,4,FALSE),
IF(LEFT(A183,4)="CLUB",VLOOKUP(E183,Crosswalk!B:F,4,FALSE),
IF(RIGHT(A183,5)="FUNDS",VLOOKUP(E183,Crosswalk!B:F,4,FALSE),
IF(RIGHT(A183,5)="STRIN",VLOOKUP(E183,Crosswalk!B:F,4,FALSE),
IF(RIGHT(A183,5)="FACST",VLOOKUP(E183,Crosswalk!B:F,4,FALSE),
IF(RIGHT(A183,5)="OTHER",VLOOKUP(E183,Crosswalk!B:F,4,FALSE),VLOOKUP(A183,Crosswalk!B:F,4,FALSE))))))),"")</f>
        <v/>
      </c>
      <c r="J183" s="29" t="str">
        <f>_xlfn.IFNA(IF(AND(A183="000000000",LEFT(E183,1)="B"),VLOOKUP(E183,Crosswalk!B:F,5,FALSE),
IF(LEFT(A183,4)="CLUB",VLOOKUP(E183,Crosswalk!B:F,5,FALSE),
IF(RIGHT(A183,5)="FUNDS",VLOOKUP(E183,Crosswalk!B:F,5,FALSE),
IF(RIGHT(A183,5)="STRIN",VLOOKUP(E183,Crosswalk!B:F,5,FALSE),
IF(RIGHT(A183,5)="FACST",VLOOKUP(E183,Crosswalk!B:F,5,FALSE),
IF(RIGHT(A183,5)="OTHER",VLOOKUP(E183,Crosswalk!B:F,5,FALSE),VLOOKUP(A183,Crosswalk!B:F,5,FALSE))))))),"")</f>
        <v/>
      </c>
      <c r="K183" s="32" t="str">
        <f>_xlfn.IFNA(VLOOKUP(A183,'Related Worktags'!B:K,10,FALSE),"")</f>
        <v/>
      </c>
      <c r="L183" s="17" t="str">
        <f>_xlfn.IFNA(VLOOKUP(K183,Crosswalk!$E:$F,2,FALSE),"")</f>
        <v/>
      </c>
      <c r="M183" s="18" t="str">
        <f>_xlfn.IFNA(VLOOKUP(I183,'Related Worktags'!B:M,3,FALSE),"")</f>
        <v/>
      </c>
      <c r="N183" s="17" t="str">
        <f>_xlfn.IFNA(VLOOKUP(M183,Crosswalk!$E:$F,2,FALSE),"")</f>
        <v/>
      </c>
      <c r="O183" s="18" t="str">
        <f xml:space="preserve">
IF(E183="Z03TR","FND_11",
IF(E183="Z03UU","FND_10",
IF(E183="Z03UD","FND_10",
IF(E183="Z04PR","FND_03",
IF(E183="Z04UD","FND_05",
IF(E183="Z04UU","FND_05",
IF(E183="Z05TR","FND_07",
IF(E183="Z05PR","FND_06",
IF(E183="Z05UU","FND_08",
IF(E183="Z05UD","FND_09",
IF(E183="Z06UU","FND_10",
IF(E183="Z06TR","FND_11",
IF(E183="Z08UU","FND_16",
IF(E183="20000","FND_02",
IF(E183="70000","FND_15",
IF(LEFT(E183,1)="U","FND_13",
_xlfn.IFNA(VLOOKUP(I183,'Related Worktags'!B:M,4,FALSE),"")))))))))))))))))</f>
        <v/>
      </c>
      <c r="P183" s="17" t="str">
        <f>_xlfn.IFNA(VLOOKUP(I183,'Related Worktags'!B:M,9,FALSE),"")</f>
        <v/>
      </c>
      <c r="Q183" s="29" t="str">
        <f>_xlfn.IFNA(VLOOKUP(P183,Crosswalk!$E:$F,2,FALSE),"")</f>
        <v/>
      </c>
      <c r="R183" s="36" t="str">
        <f>_xlfn.IFNA(VLOOKUP(G183,Crosswalk!B:F,4,FALSE),"")</f>
        <v/>
      </c>
      <c r="S183" s="37" t="str">
        <f>_xlfn.IFNA(VLOOKUP(C183,Crosswalk!B:F,5,FALSE),"")</f>
        <v/>
      </c>
      <c r="T183" s="48"/>
    </row>
    <row r="184" spans="1:20" x14ac:dyDescent="0.25">
      <c r="A184" s="14"/>
      <c r="B184" s="23"/>
      <c r="C184" s="15"/>
      <c r="D184" s="23"/>
      <c r="E184" s="24"/>
      <c r="F184" s="16" t="str">
        <f>_xlfn.IFNA(VLOOKUP(C184,Crosswalk!B:C,2,FALSE),"")</f>
        <v/>
      </c>
      <c r="G184" s="20" t="str">
        <f t="shared" si="2"/>
        <v/>
      </c>
      <c r="I184" s="28" t="str">
        <f>_xlfn.IFNA(IF(AND(A184="000000000",LEFT(E184,1)="B"),VLOOKUP(E184,Crosswalk!B:F,4,FALSE),
IF(LEFT(A184,4)="CLUB",VLOOKUP(E184,Crosswalk!B:F,4,FALSE),
IF(RIGHT(A184,5)="FUNDS",VLOOKUP(E184,Crosswalk!B:F,4,FALSE),
IF(RIGHT(A184,5)="STRIN",VLOOKUP(E184,Crosswalk!B:F,4,FALSE),
IF(RIGHT(A184,5)="FACST",VLOOKUP(E184,Crosswalk!B:F,4,FALSE),
IF(RIGHT(A184,5)="OTHER",VLOOKUP(E184,Crosswalk!B:F,4,FALSE),VLOOKUP(A184,Crosswalk!B:F,4,FALSE))))))),"")</f>
        <v/>
      </c>
      <c r="J184" s="29" t="str">
        <f>_xlfn.IFNA(IF(AND(A184="000000000",LEFT(E184,1)="B"),VLOOKUP(E184,Crosswalk!B:F,5,FALSE),
IF(LEFT(A184,4)="CLUB",VLOOKUP(E184,Crosswalk!B:F,5,FALSE),
IF(RIGHT(A184,5)="FUNDS",VLOOKUP(E184,Crosswalk!B:F,5,FALSE),
IF(RIGHT(A184,5)="STRIN",VLOOKUP(E184,Crosswalk!B:F,5,FALSE),
IF(RIGHT(A184,5)="FACST",VLOOKUP(E184,Crosswalk!B:F,5,FALSE),
IF(RIGHT(A184,5)="OTHER",VLOOKUP(E184,Crosswalk!B:F,5,FALSE),VLOOKUP(A184,Crosswalk!B:F,5,FALSE))))))),"")</f>
        <v/>
      </c>
      <c r="K184" s="32" t="str">
        <f>_xlfn.IFNA(VLOOKUP(A184,'Related Worktags'!B:K,10,FALSE),"")</f>
        <v/>
      </c>
      <c r="L184" s="17" t="str">
        <f>_xlfn.IFNA(VLOOKUP(K184,Crosswalk!$E:$F,2,FALSE),"")</f>
        <v/>
      </c>
      <c r="M184" s="18" t="str">
        <f>_xlfn.IFNA(VLOOKUP(I184,'Related Worktags'!B:M,3,FALSE),"")</f>
        <v/>
      </c>
      <c r="N184" s="17" t="str">
        <f>_xlfn.IFNA(VLOOKUP(M184,Crosswalk!$E:$F,2,FALSE),"")</f>
        <v/>
      </c>
      <c r="O184" s="18" t="str">
        <f xml:space="preserve">
IF(E184="Z03TR","FND_11",
IF(E184="Z03UU","FND_10",
IF(E184="Z03UD","FND_10",
IF(E184="Z04PR","FND_03",
IF(E184="Z04UD","FND_05",
IF(E184="Z04UU","FND_05",
IF(E184="Z05TR","FND_07",
IF(E184="Z05PR","FND_06",
IF(E184="Z05UU","FND_08",
IF(E184="Z05UD","FND_09",
IF(E184="Z06UU","FND_10",
IF(E184="Z06TR","FND_11",
IF(E184="Z08UU","FND_16",
IF(E184="20000","FND_02",
IF(E184="70000","FND_15",
IF(LEFT(E184,1)="U","FND_13",
_xlfn.IFNA(VLOOKUP(I184,'Related Worktags'!B:M,4,FALSE),"")))))))))))))))))</f>
        <v/>
      </c>
      <c r="P184" s="17" t="str">
        <f>_xlfn.IFNA(VLOOKUP(I184,'Related Worktags'!B:M,9,FALSE),"")</f>
        <v/>
      </c>
      <c r="Q184" s="29" t="str">
        <f>_xlfn.IFNA(VLOOKUP(P184,Crosswalk!$E:$F,2,FALSE),"")</f>
        <v/>
      </c>
      <c r="R184" s="36" t="str">
        <f>_xlfn.IFNA(VLOOKUP(G184,Crosswalk!B:F,4,FALSE),"")</f>
        <v/>
      </c>
      <c r="S184" s="37" t="str">
        <f>_xlfn.IFNA(VLOOKUP(C184,Crosswalk!B:F,5,FALSE),"")</f>
        <v/>
      </c>
      <c r="T184" s="48"/>
    </row>
    <row r="185" spans="1:20" x14ac:dyDescent="0.25">
      <c r="A185" s="14"/>
      <c r="B185" s="23"/>
      <c r="C185" s="15"/>
      <c r="D185" s="23"/>
      <c r="E185" s="24"/>
      <c r="F185" s="16" t="str">
        <f>_xlfn.IFNA(VLOOKUP(C185,Crosswalk!B:C,2,FALSE),"")</f>
        <v/>
      </c>
      <c r="G185" s="20" t="str">
        <f t="shared" si="2"/>
        <v/>
      </c>
      <c r="I185" s="28" t="str">
        <f>_xlfn.IFNA(IF(AND(A185="000000000",LEFT(E185,1)="B"),VLOOKUP(E185,Crosswalk!B:F,4,FALSE),
IF(LEFT(A185,4)="CLUB",VLOOKUP(E185,Crosswalk!B:F,4,FALSE),
IF(RIGHT(A185,5)="FUNDS",VLOOKUP(E185,Crosswalk!B:F,4,FALSE),
IF(RIGHT(A185,5)="STRIN",VLOOKUP(E185,Crosswalk!B:F,4,FALSE),
IF(RIGHT(A185,5)="FACST",VLOOKUP(E185,Crosswalk!B:F,4,FALSE),
IF(RIGHT(A185,5)="OTHER",VLOOKUP(E185,Crosswalk!B:F,4,FALSE),VLOOKUP(A185,Crosswalk!B:F,4,FALSE))))))),"")</f>
        <v/>
      </c>
      <c r="J185" s="29" t="str">
        <f>_xlfn.IFNA(IF(AND(A185="000000000",LEFT(E185,1)="B"),VLOOKUP(E185,Crosswalk!B:F,5,FALSE),
IF(LEFT(A185,4)="CLUB",VLOOKUP(E185,Crosswalk!B:F,5,FALSE),
IF(RIGHT(A185,5)="FUNDS",VLOOKUP(E185,Crosswalk!B:F,5,FALSE),
IF(RIGHT(A185,5)="STRIN",VLOOKUP(E185,Crosswalk!B:F,5,FALSE),
IF(RIGHT(A185,5)="FACST",VLOOKUP(E185,Crosswalk!B:F,5,FALSE),
IF(RIGHT(A185,5)="OTHER",VLOOKUP(E185,Crosswalk!B:F,5,FALSE),VLOOKUP(A185,Crosswalk!B:F,5,FALSE))))))),"")</f>
        <v/>
      </c>
      <c r="K185" s="32" t="str">
        <f>_xlfn.IFNA(VLOOKUP(A185,'Related Worktags'!B:K,10,FALSE),"")</f>
        <v/>
      </c>
      <c r="L185" s="17" t="str">
        <f>_xlfn.IFNA(VLOOKUP(K185,Crosswalk!$E:$F,2,FALSE),"")</f>
        <v/>
      </c>
      <c r="M185" s="18" t="str">
        <f>_xlfn.IFNA(VLOOKUP(I185,'Related Worktags'!B:M,3,FALSE),"")</f>
        <v/>
      </c>
      <c r="N185" s="17" t="str">
        <f>_xlfn.IFNA(VLOOKUP(M185,Crosswalk!$E:$F,2,FALSE),"")</f>
        <v/>
      </c>
      <c r="O185" s="18" t="str">
        <f xml:space="preserve">
IF(E185="Z03TR","FND_11",
IF(E185="Z03UU","FND_10",
IF(E185="Z03UD","FND_10",
IF(E185="Z04PR","FND_03",
IF(E185="Z04UD","FND_05",
IF(E185="Z04UU","FND_05",
IF(E185="Z05TR","FND_07",
IF(E185="Z05PR","FND_06",
IF(E185="Z05UU","FND_08",
IF(E185="Z05UD","FND_09",
IF(E185="Z06UU","FND_10",
IF(E185="Z06TR","FND_11",
IF(E185="Z08UU","FND_16",
IF(E185="20000","FND_02",
IF(E185="70000","FND_15",
IF(LEFT(E185,1)="U","FND_13",
_xlfn.IFNA(VLOOKUP(I185,'Related Worktags'!B:M,4,FALSE),"")))))))))))))))))</f>
        <v/>
      </c>
      <c r="P185" s="17" t="str">
        <f>_xlfn.IFNA(VLOOKUP(I185,'Related Worktags'!B:M,9,FALSE),"")</f>
        <v/>
      </c>
      <c r="Q185" s="29" t="str">
        <f>_xlfn.IFNA(VLOOKUP(P185,Crosswalk!$E:$F,2,FALSE),"")</f>
        <v/>
      </c>
      <c r="R185" s="36" t="str">
        <f>_xlfn.IFNA(VLOOKUP(G185,Crosswalk!B:F,4,FALSE),"")</f>
        <v/>
      </c>
      <c r="S185" s="37" t="str">
        <f>_xlfn.IFNA(VLOOKUP(C185,Crosswalk!B:F,5,FALSE),"")</f>
        <v/>
      </c>
      <c r="T185" s="48"/>
    </row>
    <row r="186" spans="1:20" x14ac:dyDescent="0.25">
      <c r="A186" s="14"/>
      <c r="B186" s="23"/>
      <c r="C186" s="15"/>
      <c r="D186" s="23"/>
      <c r="E186" s="24"/>
      <c r="F186" s="16" t="str">
        <f>_xlfn.IFNA(VLOOKUP(C186,Crosswalk!B:C,2,FALSE),"")</f>
        <v/>
      </c>
      <c r="G186" s="20" t="str">
        <f t="shared" si="2"/>
        <v/>
      </c>
      <c r="I186" s="28" t="str">
        <f>_xlfn.IFNA(IF(AND(A186="000000000",LEFT(E186,1)="B"),VLOOKUP(E186,Crosswalk!B:F,4,FALSE),
IF(LEFT(A186,4)="CLUB",VLOOKUP(E186,Crosswalk!B:F,4,FALSE),
IF(RIGHT(A186,5)="FUNDS",VLOOKUP(E186,Crosswalk!B:F,4,FALSE),
IF(RIGHT(A186,5)="STRIN",VLOOKUP(E186,Crosswalk!B:F,4,FALSE),
IF(RIGHT(A186,5)="FACST",VLOOKUP(E186,Crosswalk!B:F,4,FALSE),
IF(RIGHT(A186,5)="OTHER",VLOOKUP(E186,Crosswalk!B:F,4,FALSE),VLOOKUP(A186,Crosswalk!B:F,4,FALSE))))))),"")</f>
        <v/>
      </c>
      <c r="J186" s="29" t="str">
        <f>_xlfn.IFNA(IF(AND(A186="000000000",LEFT(E186,1)="B"),VLOOKUP(E186,Crosswalk!B:F,5,FALSE),
IF(LEFT(A186,4)="CLUB",VLOOKUP(E186,Crosswalk!B:F,5,FALSE),
IF(RIGHT(A186,5)="FUNDS",VLOOKUP(E186,Crosswalk!B:F,5,FALSE),
IF(RIGHT(A186,5)="STRIN",VLOOKUP(E186,Crosswalk!B:F,5,FALSE),
IF(RIGHT(A186,5)="FACST",VLOOKUP(E186,Crosswalk!B:F,5,FALSE),
IF(RIGHT(A186,5)="OTHER",VLOOKUP(E186,Crosswalk!B:F,5,FALSE),VLOOKUP(A186,Crosswalk!B:F,5,FALSE))))))),"")</f>
        <v/>
      </c>
      <c r="K186" s="32" t="str">
        <f>_xlfn.IFNA(VLOOKUP(A186,'Related Worktags'!B:K,10,FALSE),"")</f>
        <v/>
      </c>
      <c r="L186" s="17" t="str">
        <f>_xlfn.IFNA(VLOOKUP(K186,Crosswalk!$E:$F,2,FALSE),"")</f>
        <v/>
      </c>
      <c r="M186" s="18" t="str">
        <f>_xlfn.IFNA(VLOOKUP(I186,'Related Worktags'!B:M,3,FALSE),"")</f>
        <v/>
      </c>
      <c r="N186" s="17" t="str">
        <f>_xlfn.IFNA(VLOOKUP(M186,Crosswalk!$E:$F,2,FALSE),"")</f>
        <v/>
      </c>
      <c r="O186" s="18" t="str">
        <f xml:space="preserve">
IF(E186="Z03TR","FND_11",
IF(E186="Z03UU","FND_10",
IF(E186="Z03UD","FND_10",
IF(E186="Z04PR","FND_03",
IF(E186="Z04UD","FND_05",
IF(E186="Z04UU","FND_05",
IF(E186="Z05TR","FND_07",
IF(E186="Z05PR","FND_06",
IF(E186="Z05UU","FND_08",
IF(E186="Z05UD","FND_09",
IF(E186="Z06UU","FND_10",
IF(E186="Z06TR","FND_11",
IF(E186="Z08UU","FND_16",
IF(E186="20000","FND_02",
IF(E186="70000","FND_15",
IF(LEFT(E186,1)="U","FND_13",
_xlfn.IFNA(VLOOKUP(I186,'Related Worktags'!B:M,4,FALSE),"")))))))))))))))))</f>
        <v/>
      </c>
      <c r="P186" s="17" t="str">
        <f>_xlfn.IFNA(VLOOKUP(I186,'Related Worktags'!B:M,9,FALSE),"")</f>
        <v/>
      </c>
      <c r="Q186" s="29" t="str">
        <f>_xlfn.IFNA(VLOOKUP(P186,Crosswalk!$E:$F,2,FALSE),"")</f>
        <v/>
      </c>
      <c r="R186" s="36" t="str">
        <f>_xlfn.IFNA(VLOOKUP(G186,Crosswalk!B:F,4,FALSE),"")</f>
        <v/>
      </c>
      <c r="S186" s="37" t="str">
        <f>_xlfn.IFNA(VLOOKUP(C186,Crosswalk!B:F,5,FALSE),"")</f>
        <v/>
      </c>
      <c r="T186" s="48"/>
    </row>
    <row r="187" spans="1:20" x14ac:dyDescent="0.25">
      <c r="A187" s="14"/>
      <c r="B187" s="23"/>
      <c r="C187" s="15"/>
      <c r="D187" s="23"/>
      <c r="E187" s="24"/>
      <c r="F187" s="16" t="str">
        <f>_xlfn.IFNA(VLOOKUP(C187,Crosswalk!B:C,2,FALSE),"")</f>
        <v/>
      </c>
      <c r="G187" s="20" t="str">
        <f t="shared" si="2"/>
        <v/>
      </c>
      <c r="I187" s="28" t="str">
        <f>_xlfn.IFNA(IF(AND(A187="000000000",LEFT(E187,1)="B"),VLOOKUP(E187,Crosswalk!B:F,4,FALSE),
IF(LEFT(A187,4)="CLUB",VLOOKUP(E187,Crosswalk!B:F,4,FALSE),
IF(RIGHT(A187,5)="FUNDS",VLOOKUP(E187,Crosswalk!B:F,4,FALSE),
IF(RIGHT(A187,5)="STRIN",VLOOKUP(E187,Crosswalk!B:F,4,FALSE),
IF(RIGHT(A187,5)="FACST",VLOOKUP(E187,Crosswalk!B:F,4,FALSE),
IF(RIGHT(A187,5)="OTHER",VLOOKUP(E187,Crosswalk!B:F,4,FALSE),VLOOKUP(A187,Crosswalk!B:F,4,FALSE))))))),"")</f>
        <v/>
      </c>
      <c r="J187" s="29" t="str">
        <f>_xlfn.IFNA(IF(AND(A187="000000000",LEFT(E187,1)="B"),VLOOKUP(E187,Crosswalk!B:F,5,FALSE),
IF(LEFT(A187,4)="CLUB",VLOOKUP(E187,Crosswalk!B:F,5,FALSE),
IF(RIGHT(A187,5)="FUNDS",VLOOKUP(E187,Crosswalk!B:F,5,FALSE),
IF(RIGHT(A187,5)="STRIN",VLOOKUP(E187,Crosswalk!B:F,5,FALSE),
IF(RIGHT(A187,5)="FACST",VLOOKUP(E187,Crosswalk!B:F,5,FALSE),
IF(RIGHT(A187,5)="OTHER",VLOOKUP(E187,Crosswalk!B:F,5,FALSE),VLOOKUP(A187,Crosswalk!B:F,5,FALSE))))))),"")</f>
        <v/>
      </c>
      <c r="K187" s="32" t="str">
        <f>_xlfn.IFNA(VLOOKUP(A187,'Related Worktags'!B:K,10,FALSE),"")</f>
        <v/>
      </c>
      <c r="L187" s="17" t="str">
        <f>_xlfn.IFNA(VLOOKUP(K187,Crosswalk!$E:$F,2,FALSE),"")</f>
        <v/>
      </c>
      <c r="M187" s="18" t="str">
        <f>_xlfn.IFNA(VLOOKUP(I187,'Related Worktags'!B:M,3,FALSE),"")</f>
        <v/>
      </c>
      <c r="N187" s="17" t="str">
        <f>_xlfn.IFNA(VLOOKUP(M187,Crosswalk!$E:$F,2,FALSE),"")</f>
        <v/>
      </c>
      <c r="O187" s="18" t="str">
        <f xml:space="preserve">
IF(E187="Z03TR","FND_11",
IF(E187="Z03UU","FND_10",
IF(E187="Z03UD","FND_10",
IF(E187="Z04PR","FND_03",
IF(E187="Z04UD","FND_05",
IF(E187="Z04UU","FND_05",
IF(E187="Z05TR","FND_07",
IF(E187="Z05PR","FND_06",
IF(E187="Z05UU","FND_08",
IF(E187="Z05UD","FND_09",
IF(E187="Z06UU","FND_10",
IF(E187="Z06TR","FND_11",
IF(E187="Z08UU","FND_16",
IF(E187="20000","FND_02",
IF(E187="70000","FND_15",
IF(LEFT(E187,1)="U","FND_13",
_xlfn.IFNA(VLOOKUP(I187,'Related Worktags'!B:M,4,FALSE),"")))))))))))))))))</f>
        <v/>
      </c>
      <c r="P187" s="17" t="str">
        <f>_xlfn.IFNA(VLOOKUP(I187,'Related Worktags'!B:M,9,FALSE),"")</f>
        <v/>
      </c>
      <c r="Q187" s="29" t="str">
        <f>_xlfn.IFNA(VLOOKUP(P187,Crosswalk!$E:$F,2,FALSE),"")</f>
        <v/>
      </c>
      <c r="R187" s="36" t="str">
        <f>_xlfn.IFNA(VLOOKUP(G187,Crosswalk!B:F,4,FALSE),"")</f>
        <v/>
      </c>
      <c r="S187" s="37" t="str">
        <f>_xlfn.IFNA(VLOOKUP(C187,Crosswalk!B:F,5,FALSE),"")</f>
        <v/>
      </c>
      <c r="T187" s="48"/>
    </row>
    <row r="188" spans="1:20" x14ac:dyDescent="0.25">
      <c r="A188" s="14"/>
      <c r="B188" s="23"/>
      <c r="C188" s="15"/>
      <c r="D188" s="23"/>
      <c r="E188" s="24"/>
      <c r="F188" s="16" t="str">
        <f>_xlfn.IFNA(VLOOKUP(C188,Crosswalk!B:C,2,FALSE),"")</f>
        <v/>
      </c>
      <c r="G188" s="20" t="str">
        <f t="shared" si="2"/>
        <v/>
      </c>
      <c r="I188" s="28" t="str">
        <f>_xlfn.IFNA(IF(AND(A188="000000000",LEFT(E188,1)="B"),VLOOKUP(E188,Crosswalk!B:F,4,FALSE),
IF(LEFT(A188,4)="CLUB",VLOOKUP(E188,Crosswalk!B:F,4,FALSE),
IF(RIGHT(A188,5)="FUNDS",VLOOKUP(E188,Crosswalk!B:F,4,FALSE),
IF(RIGHT(A188,5)="STRIN",VLOOKUP(E188,Crosswalk!B:F,4,FALSE),
IF(RIGHT(A188,5)="FACST",VLOOKUP(E188,Crosswalk!B:F,4,FALSE),
IF(RIGHT(A188,5)="OTHER",VLOOKUP(E188,Crosswalk!B:F,4,FALSE),VLOOKUP(A188,Crosswalk!B:F,4,FALSE))))))),"")</f>
        <v/>
      </c>
      <c r="J188" s="29" t="str">
        <f>_xlfn.IFNA(IF(AND(A188="000000000",LEFT(E188,1)="B"),VLOOKUP(E188,Crosswalk!B:F,5,FALSE),
IF(LEFT(A188,4)="CLUB",VLOOKUP(E188,Crosswalk!B:F,5,FALSE),
IF(RIGHT(A188,5)="FUNDS",VLOOKUP(E188,Crosswalk!B:F,5,FALSE),
IF(RIGHT(A188,5)="STRIN",VLOOKUP(E188,Crosswalk!B:F,5,FALSE),
IF(RIGHT(A188,5)="FACST",VLOOKUP(E188,Crosswalk!B:F,5,FALSE),
IF(RIGHT(A188,5)="OTHER",VLOOKUP(E188,Crosswalk!B:F,5,FALSE),VLOOKUP(A188,Crosswalk!B:F,5,FALSE))))))),"")</f>
        <v/>
      </c>
      <c r="K188" s="32" t="str">
        <f>_xlfn.IFNA(VLOOKUP(A188,'Related Worktags'!B:K,10,FALSE),"")</f>
        <v/>
      </c>
      <c r="L188" s="17" t="str">
        <f>_xlfn.IFNA(VLOOKUP(K188,Crosswalk!$E:$F,2,FALSE),"")</f>
        <v/>
      </c>
      <c r="M188" s="18" t="str">
        <f>_xlfn.IFNA(VLOOKUP(I188,'Related Worktags'!B:M,3,FALSE),"")</f>
        <v/>
      </c>
      <c r="N188" s="17" t="str">
        <f>_xlfn.IFNA(VLOOKUP(M188,Crosswalk!$E:$F,2,FALSE),"")</f>
        <v/>
      </c>
      <c r="O188" s="18" t="str">
        <f xml:space="preserve">
IF(E188="Z03TR","FND_11",
IF(E188="Z03UU","FND_10",
IF(E188="Z03UD","FND_10",
IF(E188="Z04PR","FND_03",
IF(E188="Z04UD","FND_05",
IF(E188="Z04UU","FND_05",
IF(E188="Z05TR","FND_07",
IF(E188="Z05PR","FND_06",
IF(E188="Z05UU","FND_08",
IF(E188="Z05UD","FND_09",
IF(E188="Z06UU","FND_10",
IF(E188="Z06TR","FND_11",
IF(E188="Z08UU","FND_16",
IF(E188="20000","FND_02",
IF(E188="70000","FND_15",
IF(LEFT(E188,1)="U","FND_13",
_xlfn.IFNA(VLOOKUP(I188,'Related Worktags'!B:M,4,FALSE),"")))))))))))))))))</f>
        <v/>
      </c>
      <c r="P188" s="17" t="str">
        <f>_xlfn.IFNA(VLOOKUP(I188,'Related Worktags'!B:M,9,FALSE),"")</f>
        <v/>
      </c>
      <c r="Q188" s="29" t="str">
        <f>_xlfn.IFNA(VLOOKUP(P188,Crosswalk!$E:$F,2,FALSE),"")</f>
        <v/>
      </c>
      <c r="R188" s="36" t="str">
        <f>_xlfn.IFNA(VLOOKUP(G188,Crosswalk!B:F,4,FALSE),"")</f>
        <v/>
      </c>
      <c r="S188" s="37" t="str">
        <f>_xlfn.IFNA(VLOOKUP(C188,Crosswalk!B:F,5,FALSE),"")</f>
        <v/>
      </c>
      <c r="T188" s="48"/>
    </row>
    <row r="189" spans="1:20" x14ac:dyDescent="0.25">
      <c r="A189" s="14"/>
      <c r="B189" s="23"/>
      <c r="C189" s="15"/>
      <c r="D189" s="23"/>
      <c r="E189" s="24"/>
      <c r="F189" s="16" t="str">
        <f>_xlfn.IFNA(VLOOKUP(C189,Crosswalk!B:C,2,FALSE),"")</f>
        <v/>
      </c>
      <c r="G189" s="20" t="str">
        <f t="shared" si="2"/>
        <v/>
      </c>
      <c r="I189" s="28" t="str">
        <f>_xlfn.IFNA(IF(AND(A189="000000000",LEFT(E189,1)="B"),VLOOKUP(E189,Crosswalk!B:F,4,FALSE),
IF(LEFT(A189,4)="CLUB",VLOOKUP(E189,Crosswalk!B:F,4,FALSE),
IF(RIGHT(A189,5)="FUNDS",VLOOKUP(E189,Crosswalk!B:F,4,FALSE),
IF(RIGHT(A189,5)="STRIN",VLOOKUP(E189,Crosswalk!B:F,4,FALSE),
IF(RIGHT(A189,5)="FACST",VLOOKUP(E189,Crosswalk!B:F,4,FALSE),
IF(RIGHT(A189,5)="OTHER",VLOOKUP(E189,Crosswalk!B:F,4,FALSE),VLOOKUP(A189,Crosswalk!B:F,4,FALSE))))))),"")</f>
        <v/>
      </c>
      <c r="J189" s="29" t="str">
        <f>_xlfn.IFNA(IF(AND(A189="000000000",LEFT(E189,1)="B"),VLOOKUP(E189,Crosswalk!B:F,5,FALSE),
IF(LEFT(A189,4)="CLUB",VLOOKUP(E189,Crosswalk!B:F,5,FALSE),
IF(RIGHT(A189,5)="FUNDS",VLOOKUP(E189,Crosswalk!B:F,5,FALSE),
IF(RIGHT(A189,5)="STRIN",VLOOKUP(E189,Crosswalk!B:F,5,FALSE),
IF(RIGHT(A189,5)="FACST",VLOOKUP(E189,Crosswalk!B:F,5,FALSE),
IF(RIGHT(A189,5)="OTHER",VLOOKUP(E189,Crosswalk!B:F,5,FALSE),VLOOKUP(A189,Crosswalk!B:F,5,FALSE))))))),"")</f>
        <v/>
      </c>
      <c r="K189" s="32" t="str">
        <f>_xlfn.IFNA(VLOOKUP(A189,'Related Worktags'!B:K,10,FALSE),"")</f>
        <v/>
      </c>
      <c r="L189" s="17" t="str">
        <f>_xlfn.IFNA(VLOOKUP(K189,Crosswalk!$E:$F,2,FALSE),"")</f>
        <v/>
      </c>
      <c r="M189" s="18" t="str">
        <f>_xlfn.IFNA(VLOOKUP(I189,'Related Worktags'!B:M,3,FALSE),"")</f>
        <v/>
      </c>
      <c r="N189" s="17" t="str">
        <f>_xlfn.IFNA(VLOOKUP(M189,Crosswalk!$E:$F,2,FALSE),"")</f>
        <v/>
      </c>
      <c r="O189" s="18" t="str">
        <f xml:space="preserve">
IF(E189="Z03TR","FND_11",
IF(E189="Z03UU","FND_10",
IF(E189="Z03UD","FND_10",
IF(E189="Z04PR","FND_03",
IF(E189="Z04UD","FND_05",
IF(E189="Z04UU","FND_05",
IF(E189="Z05TR","FND_07",
IF(E189="Z05PR","FND_06",
IF(E189="Z05UU","FND_08",
IF(E189="Z05UD","FND_09",
IF(E189="Z06UU","FND_10",
IF(E189="Z06TR","FND_11",
IF(E189="Z08UU","FND_16",
IF(E189="20000","FND_02",
IF(E189="70000","FND_15",
IF(LEFT(E189,1)="U","FND_13",
_xlfn.IFNA(VLOOKUP(I189,'Related Worktags'!B:M,4,FALSE),"")))))))))))))))))</f>
        <v/>
      </c>
      <c r="P189" s="17" t="str">
        <f>_xlfn.IFNA(VLOOKUP(I189,'Related Worktags'!B:M,9,FALSE),"")</f>
        <v/>
      </c>
      <c r="Q189" s="29" t="str">
        <f>_xlfn.IFNA(VLOOKUP(P189,Crosswalk!$E:$F,2,FALSE),"")</f>
        <v/>
      </c>
      <c r="R189" s="36" t="str">
        <f>_xlfn.IFNA(VLOOKUP(G189,Crosswalk!B:F,4,FALSE),"")</f>
        <v/>
      </c>
      <c r="S189" s="37" t="str">
        <f>_xlfn.IFNA(VLOOKUP(C189,Crosswalk!B:F,5,FALSE),"")</f>
        <v/>
      </c>
      <c r="T189" s="48"/>
    </row>
    <row r="190" spans="1:20" x14ac:dyDescent="0.25">
      <c r="A190" s="14"/>
      <c r="B190" s="23"/>
      <c r="C190" s="15"/>
      <c r="D190" s="23"/>
      <c r="E190" s="24"/>
      <c r="F190" s="16" t="str">
        <f>_xlfn.IFNA(VLOOKUP(C190,Crosswalk!B:C,2,FALSE),"")</f>
        <v/>
      </c>
      <c r="G190" s="20" t="str">
        <f t="shared" si="2"/>
        <v/>
      </c>
      <c r="I190" s="28" t="str">
        <f>_xlfn.IFNA(IF(AND(A190="000000000",LEFT(E190,1)="B"),VLOOKUP(E190,Crosswalk!B:F,4,FALSE),
IF(LEFT(A190,4)="CLUB",VLOOKUP(E190,Crosswalk!B:F,4,FALSE),
IF(RIGHT(A190,5)="FUNDS",VLOOKUP(E190,Crosswalk!B:F,4,FALSE),
IF(RIGHT(A190,5)="STRIN",VLOOKUP(E190,Crosswalk!B:F,4,FALSE),
IF(RIGHT(A190,5)="FACST",VLOOKUP(E190,Crosswalk!B:F,4,FALSE),
IF(RIGHT(A190,5)="OTHER",VLOOKUP(E190,Crosswalk!B:F,4,FALSE),VLOOKUP(A190,Crosswalk!B:F,4,FALSE))))))),"")</f>
        <v/>
      </c>
      <c r="J190" s="29" t="str">
        <f>_xlfn.IFNA(IF(AND(A190="000000000",LEFT(E190,1)="B"),VLOOKUP(E190,Crosswalk!B:F,5,FALSE),
IF(LEFT(A190,4)="CLUB",VLOOKUP(E190,Crosswalk!B:F,5,FALSE),
IF(RIGHT(A190,5)="FUNDS",VLOOKUP(E190,Crosswalk!B:F,5,FALSE),
IF(RIGHT(A190,5)="STRIN",VLOOKUP(E190,Crosswalk!B:F,5,FALSE),
IF(RIGHT(A190,5)="FACST",VLOOKUP(E190,Crosswalk!B:F,5,FALSE),
IF(RIGHT(A190,5)="OTHER",VLOOKUP(E190,Crosswalk!B:F,5,FALSE),VLOOKUP(A190,Crosswalk!B:F,5,FALSE))))))),"")</f>
        <v/>
      </c>
      <c r="K190" s="32" t="str">
        <f>_xlfn.IFNA(VLOOKUP(A190,'Related Worktags'!B:K,10,FALSE),"")</f>
        <v/>
      </c>
      <c r="L190" s="17" t="str">
        <f>_xlfn.IFNA(VLOOKUP(K190,Crosswalk!$E:$F,2,FALSE),"")</f>
        <v/>
      </c>
      <c r="M190" s="18" t="str">
        <f>_xlfn.IFNA(VLOOKUP(I190,'Related Worktags'!B:M,3,FALSE),"")</f>
        <v/>
      </c>
      <c r="N190" s="17" t="str">
        <f>_xlfn.IFNA(VLOOKUP(M190,Crosswalk!$E:$F,2,FALSE),"")</f>
        <v/>
      </c>
      <c r="O190" s="18" t="str">
        <f xml:space="preserve">
IF(E190="Z03TR","FND_11",
IF(E190="Z03UU","FND_10",
IF(E190="Z03UD","FND_10",
IF(E190="Z04PR","FND_03",
IF(E190="Z04UD","FND_05",
IF(E190="Z04UU","FND_05",
IF(E190="Z05TR","FND_07",
IF(E190="Z05PR","FND_06",
IF(E190="Z05UU","FND_08",
IF(E190="Z05UD","FND_09",
IF(E190="Z06UU","FND_10",
IF(E190="Z06TR","FND_11",
IF(E190="Z08UU","FND_16",
IF(E190="20000","FND_02",
IF(E190="70000","FND_15",
IF(LEFT(E190,1)="U","FND_13",
_xlfn.IFNA(VLOOKUP(I190,'Related Worktags'!B:M,4,FALSE),"")))))))))))))))))</f>
        <v/>
      </c>
      <c r="P190" s="17" t="str">
        <f>_xlfn.IFNA(VLOOKUP(I190,'Related Worktags'!B:M,9,FALSE),"")</f>
        <v/>
      </c>
      <c r="Q190" s="29" t="str">
        <f>_xlfn.IFNA(VLOOKUP(P190,Crosswalk!$E:$F,2,FALSE),"")</f>
        <v/>
      </c>
      <c r="R190" s="36" t="str">
        <f>_xlfn.IFNA(VLOOKUP(G190,Crosswalk!B:F,4,FALSE),"")</f>
        <v/>
      </c>
      <c r="S190" s="37" t="str">
        <f>_xlfn.IFNA(VLOOKUP(C190,Crosswalk!B:F,5,FALSE),"")</f>
        <v/>
      </c>
      <c r="T190" s="48"/>
    </row>
    <row r="191" spans="1:20" x14ac:dyDescent="0.25">
      <c r="A191" s="14"/>
      <c r="B191" s="23"/>
      <c r="C191" s="15"/>
      <c r="D191" s="23"/>
      <c r="E191" s="24"/>
      <c r="F191" s="16" t="str">
        <f>_xlfn.IFNA(VLOOKUP(C191,Crosswalk!B:C,2,FALSE),"")</f>
        <v/>
      </c>
      <c r="G191" s="20" t="str">
        <f t="shared" si="2"/>
        <v/>
      </c>
      <c r="I191" s="28" t="str">
        <f>_xlfn.IFNA(IF(AND(A191="000000000",LEFT(E191,1)="B"),VLOOKUP(E191,Crosswalk!B:F,4,FALSE),
IF(LEFT(A191,4)="CLUB",VLOOKUP(E191,Crosswalk!B:F,4,FALSE),
IF(RIGHT(A191,5)="FUNDS",VLOOKUP(E191,Crosswalk!B:F,4,FALSE),
IF(RIGHT(A191,5)="STRIN",VLOOKUP(E191,Crosswalk!B:F,4,FALSE),
IF(RIGHT(A191,5)="FACST",VLOOKUP(E191,Crosswalk!B:F,4,FALSE),
IF(RIGHT(A191,5)="OTHER",VLOOKUP(E191,Crosswalk!B:F,4,FALSE),VLOOKUP(A191,Crosswalk!B:F,4,FALSE))))))),"")</f>
        <v/>
      </c>
      <c r="J191" s="29" t="str">
        <f>_xlfn.IFNA(IF(AND(A191="000000000",LEFT(E191,1)="B"),VLOOKUP(E191,Crosswalk!B:F,5,FALSE),
IF(LEFT(A191,4)="CLUB",VLOOKUP(E191,Crosswalk!B:F,5,FALSE),
IF(RIGHT(A191,5)="FUNDS",VLOOKUP(E191,Crosswalk!B:F,5,FALSE),
IF(RIGHT(A191,5)="STRIN",VLOOKUP(E191,Crosswalk!B:F,5,FALSE),
IF(RIGHT(A191,5)="FACST",VLOOKUP(E191,Crosswalk!B:F,5,FALSE),
IF(RIGHT(A191,5)="OTHER",VLOOKUP(E191,Crosswalk!B:F,5,FALSE),VLOOKUP(A191,Crosswalk!B:F,5,FALSE))))))),"")</f>
        <v/>
      </c>
      <c r="K191" s="32" t="str">
        <f>_xlfn.IFNA(VLOOKUP(A191,'Related Worktags'!B:K,10,FALSE),"")</f>
        <v/>
      </c>
      <c r="L191" s="17" t="str">
        <f>_xlfn.IFNA(VLOOKUP(K191,Crosswalk!$E:$F,2,FALSE),"")</f>
        <v/>
      </c>
      <c r="M191" s="18" t="str">
        <f>_xlfn.IFNA(VLOOKUP(I191,'Related Worktags'!B:M,3,FALSE),"")</f>
        <v/>
      </c>
      <c r="N191" s="17" t="str">
        <f>_xlfn.IFNA(VLOOKUP(M191,Crosswalk!$E:$F,2,FALSE),"")</f>
        <v/>
      </c>
      <c r="O191" s="18" t="str">
        <f xml:space="preserve">
IF(E191="Z03TR","FND_11",
IF(E191="Z03UU","FND_10",
IF(E191="Z03UD","FND_10",
IF(E191="Z04PR","FND_03",
IF(E191="Z04UD","FND_05",
IF(E191="Z04UU","FND_05",
IF(E191="Z05TR","FND_07",
IF(E191="Z05PR","FND_06",
IF(E191="Z05UU","FND_08",
IF(E191="Z05UD","FND_09",
IF(E191="Z06UU","FND_10",
IF(E191="Z06TR","FND_11",
IF(E191="Z08UU","FND_16",
IF(E191="20000","FND_02",
IF(E191="70000","FND_15",
IF(LEFT(E191,1)="U","FND_13",
_xlfn.IFNA(VLOOKUP(I191,'Related Worktags'!B:M,4,FALSE),"")))))))))))))))))</f>
        <v/>
      </c>
      <c r="P191" s="17" t="str">
        <f>_xlfn.IFNA(VLOOKUP(I191,'Related Worktags'!B:M,9,FALSE),"")</f>
        <v/>
      </c>
      <c r="Q191" s="29" t="str">
        <f>_xlfn.IFNA(VLOOKUP(P191,Crosswalk!$E:$F,2,FALSE),"")</f>
        <v/>
      </c>
      <c r="R191" s="36" t="str">
        <f>_xlfn.IFNA(VLOOKUP(G191,Crosswalk!B:F,4,FALSE),"")</f>
        <v/>
      </c>
      <c r="S191" s="37" t="str">
        <f>_xlfn.IFNA(VLOOKUP(C191,Crosswalk!B:F,5,FALSE),"")</f>
        <v/>
      </c>
      <c r="T191" s="48"/>
    </row>
    <row r="192" spans="1:20" x14ac:dyDescent="0.25">
      <c r="A192" s="14"/>
      <c r="B192" s="23"/>
      <c r="C192" s="15"/>
      <c r="D192" s="23"/>
      <c r="E192" s="24"/>
      <c r="F192" s="16" t="str">
        <f>_xlfn.IFNA(VLOOKUP(C192,Crosswalk!B:C,2,FALSE),"")</f>
        <v/>
      </c>
      <c r="G192" s="20" t="str">
        <f t="shared" si="2"/>
        <v/>
      </c>
      <c r="I192" s="28" t="str">
        <f>_xlfn.IFNA(IF(AND(A192="000000000",LEFT(E192,1)="B"),VLOOKUP(E192,Crosswalk!B:F,4,FALSE),
IF(LEFT(A192,4)="CLUB",VLOOKUP(E192,Crosswalk!B:F,4,FALSE),
IF(RIGHT(A192,5)="FUNDS",VLOOKUP(E192,Crosswalk!B:F,4,FALSE),
IF(RIGHT(A192,5)="STRIN",VLOOKUP(E192,Crosswalk!B:F,4,FALSE),
IF(RIGHT(A192,5)="FACST",VLOOKUP(E192,Crosswalk!B:F,4,FALSE),
IF(RIGHT(A192,5)="OTHER",VLOOKUP(E192,Crosswalk!B:F,4,FALSE),VLOOKUP(A192,Crosswalk!B:F,4,FALSE))))))),"")</f>
        <v/>
      </c>
      <c r="J192" s="29" t="str">
        <f>_xlfn.IFNA(IF(AND(A192="000000000",LEFT(E192,1)="B"),VLOOKUP(E192,Crosswalk!B:F,5,FALSE),
IF(LEFT(A192,4)="CLUB",VLOOKUP(E192,Crosswalk!B:F,5,FALSE),
IF(RIGHT(A192,5)="FUNDS",VLOOKUP(E192,Crosswalk!B:F,5,FALSE),
IF(RIGHT(A192,5)="STRIN",VLOOKUP(E192,Crosswalk!B:F,5,FALSE),
IF(RIGHT(A192,5)="FACST",VLOOKUP(E192,Crosswalk!B:F,5,FALSE),
IF(RIGHT(A192,5)="OTHER",VLOOKUP(E192,Crosswalk!B:F,5,FALSE),VLOOKUP(A192,Crosswalk!B:F,5,FALSE))))))),"")</f>
        <v/>
      </c>
      <c r="K192" s="32" t="str">
        <f>_xlfn.IFNA(VLOOKUP(A192,'Related Worktags'!B:K,10,FALSE),"")</f>
        <v/>
      </c>
      <c r="L192" s="17" t="str">
        <f>_xlfn.IFNA(VLOOKUP(K192,Crosswalk!$E:$F,2,FALSE),"")</f>
        <v/>
      </c>
      <c r="M192" s="18" t="str">
        <f>_xlfn.IFNA(VLOOKUP(I192,'Related Worktags'!B:M,3,FALSE),"")</f>
        <v/>
      </c>
      <c r="N192" s="17" t="str">
        <f>_xlfn.IFNA(VLOOKUP(M192,Crosswalk!$E:$F,2,FALSE),"")</f>
        <v/>
      </c>
      <c r="O192" s="18" t="str">
        <f xml:space="preserve">
IF(E192="Z03TR","FND_11",
IF(E192="Z03UU","FND_10",
IF(E192="Z03UD","FND_10",
IF(E192="Z04PR","FND_03",
IF(E192="Z04UD","FND_05",
IF(E192="Z04UU","FND_05",
IF(E192="Z05TR","FND_07",
IF(E192="Z05PR","FND_06",
IF(E192="Z05UU","FND_08",
IF(E192="Z05UD","FND_09",
IF(E192="Z06UU","FND_10",
IF(E192="Z06TR","FND_11",
IF(E192="Z08UU","FND_16",
IF(E192="20000","FND_02",
IF(E192="70000","FND_15",
IF(LEFT(E192,1)="U","FND_13",
_xlfn.IFNA(VLOOKUP(I192,'Related Worktags'!B:M,4,FALSE),"")))))))))))))))))</f>
        <v/>
      </c>
      <c r="P192" s="17" t="str">
        <f>_xlfn.IFNA(VLOOKUP(I192,'Related Worktags'!B:M,9,FALSE),"")</f>
        <v/>
      </c>
      <c r="Q192" s="29" t="str">
        <f>_xlfn.IFNA(VLOOKUP(P192,Crosswalk!$E:$F,2,FALSE),"")</f>
        <v/>
      </c>
      <c r="R192" s="36" t="str">
        <f>_xlfn.IFNA(VLOOKUP(G192,Crosswalk!B:F,4,FALSE),"")</f>
        <v/>
      </c>
      <c r="S192" s="37" t="str">
        <f>_xlfn.IFNA(VLOOKUP(C192,Crosswalk!B:F,5,FALSE),"")</f>
        <v/>
      </c>
      <c r="T192" s="48"/>
    </row>
    <row r="193" spans="1:20" x14ac:dyDescent="0.25">
      <c r="A193" s="14"/>
      <c r="B193" s="23"/>
      <c r="C193" s="15"/>
      <c r="D193" s="23"/>
      <c r="E193" s="24"/>
      <c r="F193" s="16" t="str">
        <f>_xlfn.IFNA(VLOOKUP(C193,Crosswalk!B:C,2,FALSE),"")</f>
        <v/>
      </c>
      <c r="G193" s="20" t="str">
        <f t="shared" si="2"/>
        <v/>
      </c>
      <c r="I193" s="28" t="str">
        <f>_xlfn.IFNA(IF(AND(A193="000000000",LEFT(E193,1)="B"),VLOOKUP(E193,Crosswalk!B:F,4,FALSE),
IF(LEFT(A193,4)="CLUB",VLOOKUP(E193,Crosswalk!B:F,4,FALSE),
IF(RIGHT(A193,5)="FUNDS",VLOOKUP(E193,Crosswalk!B:F,4,FALSE),
IF(RIGHT(A193,5)="STRIN",VLOOKUP(E193,Crosswalk!B:F,4,FALSE),
IF(RIGHT(A193,5)="FACST",VLOOKUP(E193,Crosswalk!B:F,4,FALSE),
IF(RIGHT(A193,5)="OTHER",VLOOKUP(E193,Crosswalk!B:F,4,FALSE),VLOOKUP(A193,Crosswalk!B:F,4,FALSE))))))),"")</f>
        <v/>
      </c>
      <c r="J193" s="29" t="str">
        <f>_xlfn.IFNA(IF(AND(A193="000000000",LEFT(E193,1)="B"),VLOOKUP(E193,Crosswalk!B:F,5,FALSE),
IF(LEFT(A193,4)="CLUB",VLOOKUP(E193,Crosswalk!B:F,5,FALSE),
IF(RIGHT(A193,5)="FUNDS",VLOOKUP(E193,Crosswalk!B:F,5,FALSE),
IF(RIGHT(A193,5)="STRIN",VLOOKUP(E193,Crosswalk!B:F,5,FALSE),
IF(RIGHT(A193,5)="FACST",VLOOKUP(E193,Crosswalk!B:F,5,FALSE),
IF(RIGHT(A193,5)="OTHER",VLOOKUP(E193,Crosswalk!B:F,5,FALSE),VLOOKUP(A193,Crosswalk!B:F,5,FALSE))))))),"")</f>
        <v/>
      </c>
      <c r="K193" s="32" t="str">
        <f>_xlfn.IFNA(VLOOKUP(A193,'Related Worktags'!B:K,10,FALSE),"")</f>
        <v/>
      </c>
      <c r="L193" s="17" t="str">
        <f>_xlfn.IFNA(VLOOKUP(K193,Crosswalk!$E:$F,2,FALSE),"")</f>
        <v/>
      </c>
      <c r="M193" s="18" t="str">
        <f>_xlfn.IFNA(VLOOKUP(I193,'Related Worktags'!B:M,3,FALSE),"")</f>
        <v/>
      </c>
      <c r="N193" s="17" t="str">
        <f>_xlfn.IFNA(VLOOKUP(M193,Crosswalk!$E:$F,2,FALSE),"")</f>
        <v/>
      </c>
      <c r="O193" s="18" t="str">
        <f xml:space="preserve">
IF(E193="Z03TR","FND_11",
IF(E193="Z03UU","FND_10",
IF(E193="Z03UD","FND_10",
IF(E193="Z04PR","FND_03",
IF(E193="Z04UD","FND_05",
IF(E193="Z04UU","FND_05",
IF(E193="Z05TR","FND_07",
IF(E193="Z05PR","FND_06",
IF(E193="Z05UU","FND_08",
IF(E193="Z05UD","FND_09",
IF(E193="Z06UU","FND_10",
IF(E193="Z06TR","FND_11",
IF(E193="Z08UU","FND_16",
IF(E193="20000","FND_02",
IF(E193="70000","FND_15",
IF(LEFT(E193,1)="U","FND_13",
_xlfn.IFNA(VLOOKUP(I193,'Related Worktags'!B:M,4,FALSE),"")))))))))))))))))</f>
        <v/>
      </c>
      <c r="P193" s="17" t="str">
        <f>_xlfn.IFNA(VLOOKUP(I193,'Related Worktags'!B:M,9,FALSE),"")</f>
        <v/>
      </c>
      <c r="Q193" s="29" t="str">
        <f>_xlfn.IFNA(VLOOKUP(P193,Crosswalk!$E:$F,2,FALSE),"")</f>
        <v/>
      </c>
      <c r="R193" s="36" t="str">
        <f>_xlfn.IFNA(VLOOKUP(G193,Crosswalk!B:F,4,FALSE),"")</f>
        <v/>
      </c>
      <c r="S193" s="37" t="str">
        <f>_xlfn.IFNA(VLOOKUP(C193,Crosswalk!B:F,5,FALSE),"")</f>
        <v/>
      </c>
      <c r="T193" s="48"/>
    </row>
    <row r="194" spans="1:20" x14ac:dyDescent="0.25">
      <c r="A194" s="14"/>
      <c r="B194" s="23"/>
      <c r="C194" s="15"/>
      <c r="D194" s="23"/>
      <c r="E194" s="24"/>
      <c r="F194" s="16" t="str">
        <f>_xlfn.IFNA(VLOOKUP(C194,Crosswalk!B:C,2,FALSE),"")</f>
        <v/>
      </c>
      <c r="G194" s="20" t="str">
        <f t="shared" si="2"/>
        <v/>
      </c>
      <c r="I194" s="28" t="str">
        <f>_xlfn.IFNA(IF(AND(A194="000000000",LEFT(E194,1)="B"),VLOOKUP(E194,Crosswalk!B:F,4,FALSE),
IF(LEFT(A194,4)="CLUB",VLOOKUP(E194,Crosswalk!B:F,4,FALSE),
IF(RIGHT(A194,5)="FUNDS",VLOOKUP(E194,Crosswalk!B:F,4,FALSE),
IF(RIGHT(A194,5)="STRIN",VLOOKUP(E194,Crosswalk!B:F,4,FALSE),
IF(RIGHT(A194,5)="FACST",VLOOKUP(E194,Crosswalk!B:F,4,FALSE),
IF(RIGHT(A194,5)="OTHER",VLOOKUP(E194,Crosswalk!B:F,4,FALSE),VLOOKUP(A194,Crosswalk!B:F,4,FALSE))))))),"")</f>
        <v/>
      </c>
      <c r="J194" s="29" t="str">
        <f>_xlfn.IFNA(IF(AND(A194="000000000",LEFT(E194,1)="B"),VLOOKUP(E194,Crosswalk!B:F,5,FALSE),
IF(LEFT(A194,4)="CLUB",VLOOKUP(E194,Crosswalk!B:F,5,FALSE),
IF(RIGHT(A194,5)="FUNDS",VLOOKUP(E194,Crosswalk!B:F,5,FALSE),
IF(RIGHT(A194,5)="STRIN",VLOOKUP(E194,Crosswalk!B:F,5,FALSE),
IF(RIGHT(A194,5)="FACST",VLOOKUP(E194,Crosswalk!B:F,5,FALSE),
IF(RIGHT(A194,5)="OTHER",VLOOKUP(E194,Crosswalk!B:F,5,FALSE),VLOOKUP(A194,Crosswalk!B:F,5,FALSE))))))),"")</f>
        <v/>
      </c>
      <c r="K194" s="32" t="str">
        <f>_xlfn.IFNA(VLOOKUP(A194,'Related Worktags'!B:K,10,FALSE),"")</f>
        <v/>
      </c>
      <c r="L194" s="17" t="str">
        <f>_xlfn.IFNA(VLOOKUP(K194,Crosswalk!$E:$F,2,FALSE),"")</f>
        <v/>
      </c>
      <c r="M194" s="18" t="str">
        <f>_xlfn.IFNA(VLOOKUP(I194,'Related Worktags'!B:M,3,FALSE),"")</f>
        <v/>
      </c>
      <c r="N194" s="17" t="str">
        <f>_xlfn.IFNA(VLOOKUP(M194,Crosswalk!$E:$F,2,FALSE),"")</f>
        <v/>
      </c>
      <c r="O194" s="18" t="str">
        <f xml:space="preserve">
IF(E194="Z03TR","FND_11",
IF(E194="Z03UU","FND_10",
IF(E194="Z03UD","FND_10",
IF(E194="Z04PR","FND_03",
IF(E194="Z04UD","FND_05",
IF(E194="Z04UU","FND_05",
IF(E194="Z05TR","FND_07",
IF(E194="Z05PR","FND_06",
IF(E194="Z05UU","FND_08",
IF(E194="Z05UD","FND_09",
IF(E194="Z06UU","FND_10",
IF(E194="Z06TR","FND_11",
IF(E194="Z08UU","FND_16",
IF(E194="20000","FND_02",
IF(E194="70000","FND_15",
IF(LEFT(E194,1)="U","FND_13",
_xlfn.IFNA(VLOOKUP(I194,'Related Worktags'!B:M,4,FALSE),"")))))))))))))))))</f>
        <v/>
      </c>
      <c r="P194" s="17" t="str">
        <f>_xlfn.IFNA(VLOOKUP(I194,'Related Worktags'!B:M,9,FALSE),"")</f>
        <v/>
      </c>
      <c r="Q194" s="29" t="str">
        <f>_xlfn.IFNA(VLOOKUP(P194,Crosswalk!$E:$F,2,FALSE),"")</f>
        <v/>
      </c>
      <c r="R194" s="36" t="str">
        <f>_xlfn.IFNA(VLOOKUP(G194,Crosswalk!B:F,4,FALSE),"")</f>
        <v/>
      </c>
      <c r="S194" s="37" t="str">
        <f>_xlfn.IFNA(VLOOKUP(C194,Crosswalk!B:F,5,FALSE),"")</f>
        <v/>
      </c>
      <c r="T194" s="48"/>
    </row>
    <row r="195" spans="1:20" x14ac:dyDescent="0.25">
      <c r="A195" s="14"/>
      <c r="B195" s="23"/>
      <c r="C195" s="15"/>
      <c r="D195" s="23"/>
      <c r="E195" s="24"/>
      <c r="F195" s="16" t="str">
        <f>_xlfn.IFNA(VLOOKUP(C195,Crosswalk!B:C,2,FALSE),"")</f>
        <v/>
      </c>
      <c r="G195" s="20" t="str">
        <f t="shared" si="2"/>
        <v/>
      </c>
      <c r="I195" s="28" t="str">
        <f>_xlfn.IFNA(IF(AND(A195="000000000",LEFT(E195,1)="B"),VLOOKUP(E195,Crosswalk!B:F,4,FALSE),
IF(LEFT(A195,4)="CLUB",VLOOKUP(E195,Crosswalk!B:F,4,FALSE),
IF(RIGHT(A195,5)="FUNDS",VLOOKUP(E195,Crosswalk!B:F,4,FALSE),
IF(RIGHT(A195,5)="STRIN",VLOOKUP(E195,Crosswalk!B:F,4,FALSE),
IF(RIGHT(A195,5)="FACST",VLOOKUP(E195,Crosswalk!B:F,4,FALSE),
IF(RIGHT(A195,5)="OTHER",VLOOKUP(E195,Crosswalk!B:F,4,FALSE),VLOOKUP(A195,Crosswalk!B:F,4,FALSE))))))),"")</f>
        <v/>
      </c>
      <c r="J195" s="29" t="str">
        <f>_xlfn.IFNA(IF(AND(A195="000000000",LEFT(E195,1)="B"),VLOOKUP(E195,Crosswalk!B:F,5,FALSE),
IF(LEFT(A195,4)="CLUB",VLOOKUP(E195,Crosswalk!B:F,5,FALSE),
IF(RIGHT(A195,5)="FUNDS",VLOOKUP(E195,Crosswalk!B:F,5,FALSE),
IF(RIGHT(A195,5)="STRIN",VLOOKUP(E195,Crosswalk!B:F,5,FALSE),
IF(RIGHT(A195,5)="FACST",VLOOKUP(E195,Crosswalk!B:F,5,FALSE),
IF(RIGHT(A195,5)="OTHER",VLOOKUP(E195,Crosswalk!B:F,5,FALSE),VLOOKUP(A195,Crosswalk!B:F,5,FALSE))))))),"")</f>
        <v/>
      </c>
      <c r="K195" s="32" t="str">
        <f>_xlfn.IFNA(VLOOKUP(A195,'Related Worktags'!B:K,10,FALSE),"")</f>
        <v/>
      </c>
      <c r="L195" s="17" t="str">
        <f>_xlfn.IFNA(VLOOKUP(K195,Crosswalk!$E:$F,2,FALSE),"")</f>
        <v/>
      </c>
      <c r="M195" s="18" t="str">
        <f>_xlfn.IFNA(VLOOKUP(I195,'Related Worktags'!B:M,3,FALSE),"")</f>
        <v/>
      </c>
      <c r="N195" s="17" t="str">
        <f>_xlfn.IFNA(VLOOKUP(M195,Crosswalk!$E:$F,2,FALSE),"")</f>
        <v/>
      </c>
      <c r="O195" s="18" t="str">
        <f xml:space="preserve">
IF(E195="Z03TR","FND_11",
IF(E195="Z03UU","FND_10",
IF(E195="Z03UD","FND_10",
IF(E195="Z04PR","FND_03",
IF(E195="Z04UD","FND_05",
IF(E195="Z04UU","FND_05",
IF(E195="Z05TR","FND_07",
IF(E195="Z05PR","FND_06",
IF(E195="Z05UU","FND_08",
IF(E195="Z05UD","FND_09",
IF(E195="Z06UU","FND_10",
IF(E195="Z06TR","FND_11",
IF(E195="Z08UU","FND_16",
IF(E195="20000","FND_02",
IF(E195="70000","FND_15",
IF(LEFT(E195,1)="U","FND_13",
_xlfn.IFNA(VLOOKUP(I195,'Related Worktags'!B:M,4,FALSE),"")))))))))))))))))</f>
        <v/>
      </c>
      <c r="P195" s="17" t="str">
        <f>_xlfn.IFNA(VLOOKUP(I195,'Related Worktags'!B:M,9,FALSE),"")</f>
        <v/>
      </c>
      <c r="Q195" s="29" t="str">
        <f>_xlfn.IFNA(VLOOKUP(P195,Crosswalk!$E:$F,2,FALSE),"")</f>
        <v/>
      </c>
      <c r="R195" s="36" t="str">
        <f>_xlfn.IFNA(VLOOKUP(G195,Crosswalk!B:F,4,FALSE),"")</f>
        <v/>
      </c>
      <c r="S195" s="37" t="str">
        <f>_xlfn.IFNA(VLOOKUP(C195,Crosswalk!B:F,5,FALSE),"")</f>
        <v/>
      </c>
      <c r="T195" s="48"/>
    </row>
    <row r="196" spans="1:20" x14ac:dyDescent="0.25">
      <c r="A196" s="14"/>
      <c r="B196" s="23"/>
      <c r="C196" s="15"/>
      <c r="D196" s="23"/>
      <c r="E196" s="24"/>
      <c r="F196" s="16" t="str">
        <f>_xlfn.IFNA(VLOOKUP(C196,Crosswalk!B:C,2,FALSE),"")</f>
        <v/>
      </c>
      <c r="G196" s="20" t="str">
        <f t="shared" si="2"/>
        <v/>
      </c>
      <c r="I196" s="28" t="str">
        <f>_xlfn.IFNA(IF(AND(A196="000000000",LEFT(E196,1)="B"),VLOOKUP(E196,Crosswalk!B:F,4,FALSE),
IF(LEFT(A196,4)="CLUB",VLOOKUP(E196,Crosswalk!B:F,4,FALSE),
IF(RIGHT(A196,5)="FUNDS",VLOOKUP(E196,Crosswalk!B:F,4,FALSE),
IF(RIGHT(A196,5)="STRIN",VLOOKUP(E196,Crosswalk!B:F,4,FALSE),
IF(RIGHT(A196,5)="FACST",VLOOKUP(E196,Crosswalk!B:F,4,FALSE),
IF(RIGHT(A196,5)="OTHER",VLOOKUP(E196,Crosswalk!B:F,4,FALSE),VLOOKUP(A196,Crosswalk!B:F,4,FALSE))))))),"")</f>
        <v/>
      </c>
      <c r="J196" s="29" t="str">
        <f>_xlfn.IFNA(IF(AND(A196="000000000",LEFT(E196,1)="B"),VLOOKUP(E196,Crosswalk!B:F,5,FALSE),
IF(LEFT(A196,4)="CLUB",VLOOKUP(E196,Crosswalk!B:F,5,FALSE),
IF(RIGHT(A196,5)="FUNDS",VLOOKUP(E196,Crosswalk!B:F,5,FALSE),
IF(RIGHT(A196,5)="STRIN",VLOOKUP(E196,Crosswalk!B:F,5,FALSE),
IF(RIGHT(A196,5)="FACST",VLOOKUP(E196,Crosswalk!B:F,5,FALSE),
IF(RIGHT(A196,5)="OTHER",VLOOKUP(E196,Crosswalk!B:F,5,FALSE),VLOOKUP(A196,Crosswalk!B:F,5,FALSE))))))),"")</f>
        <v/>
      </c>
      <c r="K196" s="32" t="str">
        <f>_xlfn.IFNA(VLOOKUP(A196,'Related Worktags'!B:K,10,FALSE),"")</f>
        <v/>
      </c>
      <c r="L196" s="17" t="str">
        <f>_xlfn.IFNA(VLOOKUP(K196,Crosswalk!$E:$F,2,FALSE),"")</f>
        <v/>
      </c>
      <c r="M196" s="18" t="str">
        <f>_xlfn.IFNA(VLOOKUP(I196,'Related Worktags'!B:M,3,FALSE),"")</f>
        <v/>
      </c>
      <c r="N196" s="17" t="str">
        <f>_xlfn.IFNA(VLOOKUP(M196,Crosswalk!$E:$F,2,FALSE),"")</f>
        <v/>
      </c>
      <c r="O196" s="18" t="str">
        <f xml:space="preserve">
IF(E196="Z03TR","FND_11",
IF(E196="Z03UU","FND_10",
IF(E196="Z03UD","FND_10",
IF(E196="Z04PR","FND_03",
IF(E196="Z04UD","FND_05",
IF(E196="Z04UU","FND_05",
IF(E196="Z05TR","FND_07",
IF(E196="Z05PR","FND_06",
IF(E196="Z05UU","FND_08",
IF(E196="Z05UD","FND_09",
IF(E196="Z06UU","FND_10",
IF(E196="Z06TR","FND_11",
IF(E196="Z08UU","FND_16",
IF(E196="20000","FND_02",
IF(E196="70000","FND_15",
IF(LEFT(E196,1)="U","FND_13",
_xlfn.IFNA(VLOOKUP(I196,'Related Worktags'!B:M,4,FALSE),"")))))))))))))))))</f>
        <v/>
      </c>
      <c r="P196" s="17" t="str">
        <f>_xlfn.IFNA(VLOOKUP(I196,'Related Worktags'!B:M,9,FALSE),"")</f>
        <v/>
      </c>
      <c r="Q196" s="29" t="str">
        <f>_xlfn.IFNA(VLOOKUP(P196,Crosswalk!$E:$F,2,FALSE),"")</f>
        <v/>
      </c>
      <c r="R196" s="36" t="str">
        <f>_xlfn.IFNA(VLOOKUP(G196,Crosswalk!B:F,4,FALSE),"")</f>
        <v/>
      </c>
      <c r="S196" s="37" t="str">
        <f>_xlfn.IFNA(VLOOKUP(C196,Crosswalk!B:F,5,FALSE),"")</f>
        <v/>
      </c>
      <c r="T196" s="48"/>
    </row>
    <row r="197" spans="1:20" x14ac:dyDescent="0.25">
      <c r="A197" s="14"/>
      <c r="B197" s="23"/>
      <c r="C197" s="15"/>
      <c r="D197" s="23"/>
      <c r="E197" s="24"/>
      <c r="F197" s="16" t="str">
        <f>_xlfn.IFNA(VLOOKUP(C197,Crosswalk!B:C,2,FALSE),"")</f>
        <v/>
      </c>
      <c r="G197" s="20" t="str">
        <f t="shared" si="2"/>
        <v/>
      </c>
      <c r="I197" s="28" t="str">
        <f>_xlfn.IFNA(IF(AND(A197="000000000",LEFT(E197,1)="B"),VLOOKUP(E197,Crosswalk!B:F,4,FALSE),
IF(LEFT(A197,4)="CLUB",VLOOKUP(E197,Crosswalk!B:F,4,FALSE),
IF(RIGHT(A197,5)="FUNDS",VLOOKUP(E197,Crosswalk!B:F,4,FALSE),
IF(RIGHT(A197,5)="STRIN",VLOOKUP(E197,Crosswalk!B:F,4,FALSE),
IF(RIGHT(A197,5)="FACST",VLOOKUP(E197,Crosswalk!B:F,4,FALSE),
IF(RIGHT(A197,5)="OTHER",VLOOKUP(E197,Crosswalk!B:F,4,FALSE),VLOOKUP(A197,Crosswalk!B:F,4,FALSE))))))),"")</f>
        <v/>
      </c>
      <c r="J197" s="29" t="str">
        <f>_xlfn.IFNA(IF(AND(A197="000000000",LEFT(E197,1)="B"),VLOOKUP(E197,Crosswalk!B:F,5,FALSE),
IF(LEFT(A197,4)="CLUB",VLOOKUP(E197,Crosswalk!B:F,5,FALSE),
IF(RIGHT(A197,5)="FUNDS",VLOOKUP(E197,Crosswalk!B:F,5,FALSE),
IF(RIGHT(A197,5)="STRIN",VLOOKUP(E197,Crosswalk!B:F,5,FALSE),
IF(RIGHT(A197,5)="FACST",VLOOKUP(E197,Crosswalk!B:F,5,FALSE),
IF(RIGHT(A197,5)="OTHER",VLOOKUP(E197,Crosswalk!B:F,5,FALSE),VLOOKUP(A197,Crosswalk!B:F,5,FALSE))))))),"")</f>
        <v/>
      </c>
      <c r="K197" s="32" t="str">
        <f>_xlfn.IFNA(VLOOKUP(A197,'Related Worktags'!B:K,10,FALSE),"")</f>
        <v/>
      </c>
      <c r="L197" s="17" t="str">
        <f>_xlfn.IFNA(VLOOKUP(K197,Crosswalk!$E:$F,2,FALSE),"")</f>
        <v/>
      </c>
      <c r="M197" s="18" t="str">
        <f>_xlfn.IFNA(VLOOKUP(I197,'Related Worktags'!B:M,3,FALSE),"")</f>
        <v/>
      </c>
      <c r="N197" s="17" t="str">
        <f>_xlfn.IFNA(VLOOKUP(M197,Crosswalk!$E:$F,2,FALSE),"")</f>
        <v/>
      </c>
      <c r="O197" s="18" t="str">
        <f xml:space="preserve">
IF(E197="Z03TR","FND_11",
IF(E197="Z03UU","FND_10",
IF(E197="Z03UD","FND_10",
IF(E197="Z04PR","FND_03",
IF(E197="Z04UD","FND_05",
IF(E197="Z04UU","FND_05",
IF(E197="Z05TR","FND_07",
IF(E197="Z05PR","FND_06",
IF(E197="Z05UU","FND_08",
IF(E197="Z05UD","FND_09",
IF(E197="Z06UU","FND_10",
IF(E197="Z06TR","FND_11",
IF(E197="Z08UU","FND_16",
IF(E197="20000","FND_02",
IF(E197="70000","FND_15",
IF(LEFT(E197,1)="U","FND_13",
_xlfn.IFNA(VLOOKUP(I197,'Related Worktags'!B:M,4,FALSE),"")))))))))))))))))</f>
        <v/>
      </c>
      <c r="P197" s="17" t="str">
        <f>_xlfn.IFNA(VLOOKUP(I197,'Related Worktags'!B:M,9,FALSE),"")</f>
        <v/>
      </c>
      <c r="Q197" s="29" t="str">
        <f>_xlfn.IFNA(VLOOKUP(P197,Crosswalk!$E:$F,2,FALSE),"")</f>
        <v/>
      </c>
      <c r="R197" s="36" t="str">
        <f>_xlfn.IFNA(VLOOKUP(G197,Crosswalk!B:F,4,FALSE),"")</f>
        <v/>
      </c>
      <c r="S197" s="37" t="str">
        <f>_xlfn.IFNA(VLOOKUP(C197,Crosswalk!B:F,5,FALSE),"")</f>
        <v/>
      </c>
      <c r="T197" s="48"/>
    </row>
    <row r="198" spans="1:20" x14ac:dyDescent="0.25">
      <c r="A198" s="14"/>
      <c r="B198" s="23"/>
      <c r="C198" s="15"/>
      <c r="D198" s="23"/>
      <c r="E198" s="24"/>
      <c r="F198" s="16" t="str">
        <f>_xlfn.IFNA(VLOOKUP(C198,Crosswalk!B:C,2,FALSE),"")</f>
        <v/>
      </c>
      <c r="G198" s="20" t="str">
        <f t="shared" si="2"/>
        <v/>
      </c>
      <c r="I198" s="28" t="str">
        <f>_xlfn.IFNA(IF(AND(A198="000000000",LEFT(E198,1)="B"),VLOOKUP(E198,Crosswalk!B:F,4,FALSE),
IF(LEFT(A198,4)="CLUB",VLOOKUP(E198,Crosswalk!B:F,4,FALSE),
IF(RIGHT(A198,5)="FUNDS",VLOOKUP(E198,Crosswalk!B:F,4,FALSE),
IF(RIGHT(A198,5)="STRIN",VLOOKUP(E198,Crosswalk!B:F,4,FALSE),
IF(RIGHT(A198,5)="FACST",VLOOKUP(E198,Crosswalk!B:F,4,FALSE),
IF(RIGHT(A198,5)="OTHER",VLOOKUP(E198,Crosswalk!B:F,4,FALSE),VLOOKUP(A198,Crosswalk!B:F,4,FALSE))))))),"")</f>
        <v/>
      </c>
      <c r="J198" s="29" t="str">
        <f>_xlfn.IFNA(IF(AND(A198="000000000",LEFT(E198,1)="B"),VLOOKUP(E198,Crosswalk!B:F,5,FALSE),
IF(LEFT(A198,4)="CLUB",VLOOKUP(E198,Crosswalk!B:F,5,FALSE),
IF(RIGHT(A198,5)="FUNDS",VLOOKUP(E198,Crosswalk!B:F,5,FALSE),
IF(RIGHT(A198,5)="STRIN",VLOOKUP(E198,Crosswalk!B:F,5,FALSE),
IF(RIGHT(A198,5)="FACST",VLOOKUP(E198,Crosswalk!B:F,5,FALSE),
IF(RIGHT(A198,5)="OTHER",VLOOKUP(E198,Crosswalk!B:F,5,FALSE),VLOOKUP(A198,Crosswalk!B:F,5,FALSE))))))),"")</f>
        <v/>
      </c>
      <c r="K198" s="32" t="str">
        <f>_xlfn.IFNA(VLOOKUP(A198,'Related Worktags'!B:K,10,FALSE),"")</f>
        <v/>
      </c>
      <c r="L198" s="17" t="str">
        <f>_xlfn.IFNA(VLOOKUP(K198,Crosswalk!$E:$F,2,FALSE),"")</f>
        <v/>
      </c>
      <c r="M198" s="18" t="str">
        <f>_xlfn.IFNA(VLOOKUP(I198,'Related Worktags'!B:M,3,FALSE),"")</f>
        <v/>
      </c>
      <c r="N198" s="17" t="str">
        <f>_xlfn.IFNA(VLOOKUP(M198,Crosswalk!$E:$F,2,FALSE),"")</f>
        <v/>
      </c>
      <c r="O198" s="18" t="str">
        <f xml:space="preserve">
IF(E198="Z03TR","FND_11",
IF(E198="Z03UU","FND_10",
IF(E198="Z03UD","FND_10",
IF(E198="Z04PR","FND_03",
IF(E198="Z04UD","FND_05",
IF(E198="Z04UU","FND_05",
IF(E198="Z05TR","FND_07",
IF(E198="Z05PR","FND_06",
IF(E198="Z05UU","FND_08",
IF(E198="Z05UD","FND_09",
IF(E198="Z06UU","FND_10",
IF(E198="Z06TR","FND_11",
IF(E198="Z08UU","FND_16",
IF(E198="20000","FND_02",
IF(E198="70000","FND_15",
IF(LEFT(E198,1)="U","FND_13",
_xlfn.IFNA(VLOOKUP(I198,'Related Worktags'!B:M,4,FALSE),"")))))))))))))))))</f>
        <v/>
      </c>
      <c r="P198" s="17" t="str">
        <f>_xlfn.IFNA(VLOOKUP(I198,'Related Worktags'!B:M,9,FALSE),"")</f>
        <v/>
      </c>
      <c r="Q198" s="29" t="str">
        <f>_xlfn.IFNA(VLOOKUP(P198,Crosswalk!$E:$F,2,FALSE),"")</f>
        <v/>
      </c>
      <c r="R198" s="36" t="str">
        <f>_xlfn.IFNA(VLOOKUP(G198,Crosswalk!B:F,4,FALSE),"")</f>
        <v/>
      </c>
      <c r="S198" s="37" t="str">
        <f>_xlfn.IFNA(VLOOKUP(C198,Crosswalk!B:F,5,FALSE),"")</f>
        <v/>
      </c>
      <c r="T198" s="48"/>
    </row>
    <row r="199" spans="1:20" x14ac:dyDescent="0.25">
      <c r="A199" s="14"/>
      <c r="B199" s="23"/>
      <c r="C199" s="15"/>
      <c r="D199" s="23"/>
      <c r="E199" s="24"/>
      <c r="F199" s="16" t="str">
        <f>_xlfn.IFNA(VLOOKUP(C199,Crosswalk!B:C,2,FALSE),"")</f>
        <v/>
      </c>
      <c r="G199" s="20" t="str">
        <f t="shared" si="2"/>
        <v/>
      </c>
      <c r="I199" s="28" t="str">
        <f>_xlfn.IFNA(IF(AND(A199="000000000",LEFT(E199,1)="B"),VLOOKUP(E199,Crosswalk!B:F,4,FALSE),
IF(LEFT(A199,4)="CLUB",VLOOKUP(E199,Crosswalk!B:F,4,FALSE),
IF(RIGHT(A199,5)="FUNDS",VLOOKUP(E199,Crosswalk!B:F,4,FALSE),
IF(RIGHT(A199,5)="STRIN",VLOOKUP(E199,Crosswalk!B:F,4,FALSE),
IF(RIGHT(A199,5)="FACST",VLOOKUP(E199,Crosswalk!B:F,4,FALSE),
IF(RIGHT(A199,5)="OTHER",VLOOKUP(E199,Crosswalk!B:F,4,FALSE),VLOOKUP(A199,Crosswalk!B:F,4,FALSE))))))),"")</f>
        <v/>
      </c>
      <c r="J199" s="29" t="str">
        <f>_xlfn.IFNA(IF(AND(A199="000000000",LEFT(E199,1)="B"),VLOOKUP(E199,Crosswalk!B:F,5,FALSE),
IF(LEFT(A199,4)="CLUB",VLOOKUP(E199,Crosswalk!B:F,5,FALSE),
IF(RIGHT(A199,5)="FUNDS",VLOOKUP(E199,Crosswalk!B:F,5,FALSE),
IF(RIGHT(A199,5)="STRIN",VLOOKUP(E199,Crosswalk!B:F,5,FALSE),
IF(RIGHT(A199,5)="FACST",VLOOKUP(E199,Crosswalk!B:F,5,FALSE),
IF(RIGHT(A199,5)="OTHER",VLOOKUP(E199,Crosswalk!B:F,5,FALSE),VLOOKUP(A199,Crosswalk!B:F,5,FALSE))))))),"")</f>
        <v/>
      </c>
      <c r="K199" s="32" t="str">
        <f>_xlfn.IFNA(VLOOKUP(A199,'Related Worktags'!B:K,10,FALSE),"")</f>
        <v/>
      </c>
      <c r="L199" s="17" t="str">
        <f>_xlfn.IFNA(VLOOKUP(K199,Crosswalk!$E:$F,2,FALSE),"")</f>
        <v/>
      </c>
      <c r="M199" s="18" t="str">
        <f>_xlfn.IFNA(VLOOKUP(I199,'Related Worktags'!B:M,3,FALSE),"")</f>
        <v/>
      </c>
      <c r="N199" s="17" t="str">
        <f>_xlfn.IFNA(VLOOKUP(M199,Crosswalk!$E:$F,2,FALSE),"")</f>
        <v/>
      </c>
      <c r="O199" s="18" t="str">
        <f xml:space="preserve">
IF(E199="Z03TR","FND_11",
IF(E199="Z03UU","FND_10",
IF(E199="Z03UD","FND_10",
IF(E199="Z04PR","FND_03",
IF(E199="Z04UD","FND_05",
IF(E199="Z04UU","FND_05",
IF(E199="Z05TR","FND_07",
IF(E199="Z05PR","FND_06",
IF(E199="Z05UU","FND_08",
IF(E199="Z05UD","FND_09",
IF(E199="Z06UU","FND_10",
IF(E199="Z06TR","FND_11",
IF(E199="Z08UU","FND_16",
IF(E199="20000","FND_02",
IF(E199="70000","FND_15",
IF(LEFT(E199,1)="U","FND_13",
_xlfn.IFNA(VLOOKUP(I199,'Related Worktags'!B:M,4,FALSE),"")))))))))))))))))</f>
        <v/>
      </c>
      <c r="P199" s="17" t="str">
        <f>_xlfn.IFNA(VLOOKUP(I199,'Related Worktags'!B:M,9,FALSE),"")</f>
        <v/>
      </c>
      <c r="Q199" s="29" t="str">
        <f>_xlfn.IFNA(VLOOKUP(P199,Crosswalk!$E:$F,2,FALSE),"")</f>
        <v/>
      </c>
      <c r="R199" s="36" t="str">
        <f>_xlfn.IFNA(VLOOKUP(G199,Crosswalk!B:F,4,FALSE),"")</f>
        <v/>
      </c>
      <c r="S199" s="37" t="str">
        <f>_xlfn.IFNA(VLOOKUP(C199,Crosswalk!B:F,5,FALSE),"")</f>
        <v/>
      </c>
      <c r="T199" s="48"/>
    </row>
    <row r="200" spans="1:20" x14ac:dyDescent="0.25">
      <c r="A200" s="14"/>
      <c r="B200" s="23"/>
      <c r="C200" s="15"/>
      <c r="D200" s="23"/>
      <c r="E200" s="24"/>
      <c r="F200" s="16" t="str">
        <f>_xlfn.IFNA(VLOOKUP(C200,Crosswalk!B:C,2,FALSE),"")</f>
        <v/>
      </c>
      <c r="G200" s="20" t="str">
        <f t="shared" si="2"/>
        <v/>
      </c>
      <c r="I200" s="28" t="str">
        <f>_xlfn.IFNA(IF(AND(A200="000000000",LEFT(E200,1)="B"),VLOOKUP(E200,Crosswalk!B:F,4,FALSE),
IF(LEFT(A200,4)="CLUB",VLOOKUP(E200,Crosswalk!B:F,4,FALSE),
IF(RIGHT(A200,5)="FUNDS",VLOOKUP(E200,Crosswalk!B:F,4,FALSE),
IF(RIGHT(A200,5)="STRIN",VLOOKUP(E200,Crosswalk!B:F,4,FALSE),
IF(RIGHT(A200,5)="FACST",VLOOKUP(E200,Crosswalk!B:F,4,FALSE),
IF(RIGHT(A200,5)="OTHER",VLOOKUP(E200,Crosswalk!B:F,4,FALSE),VLOOKUP(A200,Crosswalk!B:F,4,FALSE))))))),"")</f>
        <v/>
      </c>
      <c r="J200" s="29" t="str">
        <f>_xlfn.IFNA(IF(AND(A200="000000000",LEFT(E200,1)="B"),VLOOKUP(E200,Crosswalk!B:F,5,FALSE),
IF(LEFT(A200,4)="CLUB",VLOOKUP(E200,Crosswalk!B:F,5,FALSE),
IF(RIGHT(A200,5)="FUNDS",VLOOKUP(E200,Crosswalk!B:F,5,FALSE),
IF(RIGHT(A200,5)="STRIN",VLOOKUP(E200,Crosswalk!B:F,5,FALSE),
IF(RIGHT(A200,5)="FACST",VLOOKUP(E200,Crosswalk!B:F,5,FALSE),
IF(RIGHT(A200,5)="OTHER",VLOOKUP(E200,Crosswalk!B:F,5,FALSE),VLOOKUP(A200,Crosswalk!B:F,5,FALSE))))))),"")</f>
        <v/>
      </c>
      <c r="K200" s="32" t="str">
        <f>_xlfn.IFNA(VLOOKUP(A200,'Related Worktags'!B:K,10,FALSE),"")</f>
        <v/>
      </c>
      <c r="L200" s="17" t="str">
        <f>_xlfn.IFNA(VLOOKUP(K200,Crosswalk!$E:$F,2,FALSE),"")</f>
        <v/>
      </c>
      <c r="M200" s="18" t="str">
        <f>_xlfn.IFNA(VLOOKUP(I200,'Related Worktags'!B:M,3,FALSE),"")</f>
        <v/>
      </c>
      <c r="N200" s="17" t="str">
        <f>_xlfn.IFNA(VLOOKUP(M200,Crosswalk!$E:$F,2,FALSE),"")</f>
        <v/>
      </c>
      <c r="O200" s="18" t="str">
        <f xml:space="preserve">
IF(E200="Z03TR","FND_11",
IF(E200="Z03UU","FND_10",
IF(E200="Z03UD","FND_10",
IF(E200="Z04PR","FND_03",
IF(E200="Z04UD","FND_05",
IF(E200="Z04UU","FND_05",
IF(E200="Z05TR","FND_07",
IF(E200="Z05PR","FND_06",
IF(E200="Z05UU","FND_08",
IF(E200="Z05UD","FND_09",
IF(E200="Z06UU","FND_10",
IF(E200="Z06TR","FND_11",
IF(E200="Z08UU","FND_16",
IF(E200="20000","FND_02",
IF(E200="70000","FND_15",
IF(LEFT(E200,1)="U","FND_13",
_xlfn.IFNA(VLOOKUP(I200,'Related Worktags'!B:M,4,FALSE),"")))))))))))))))))</f>
        <v/>
      </c>
      <c r="P200" s="17" t="str">
        <f>_xlfn.IFNA(VLOOKUP(I200,'Related Worktags'!B:M,9,FALSE),"")</f>
        <v/>
      </c>
      <c r="Q200" s="29" t="str">
        <f>_xlfn.IFNA(VLOOKUP(P200,Crosswalk!$E:$F,2,FALSE),"")</f>
        <v/>
      </c>
      <c r="R200" s="36" t="str">
        <f>_xlfn.IFNA(VLOOKUP(G200,Crosswalk!B:F,4,FALSE),"")</f>
        <v/>
      </c>
      <c r="S200" s="37" t="str">
        <f>_xlfn.IFNA(VLOOKUP(C200,Crosswalk!B:F,5,FALSE),"")</f>
        <v/>
      </c>
      <c r="T200" s="48"/>
    </row>
    <row r="201" spans="1:20" x14ac:dyDescent="0.25">
      <c r="A201" s="14"/>
      <c r="B201" s="23"/>
      <c r="C201" s="15"/>
      <c r="D201" s="23"/>
      <c r="E201" s="24"/>
      <c r="F201" s="16" t="str">
        <f>_xlfn.IFNA(VLOOKUP(C201,Crosswalk!B:C,2,FALSE),"")</f>
        <v/>
      </c>
      <c r="G201" s="20" t="str">
        <f t="shared" ref="G201:G207" si="3">IF(F201="","",LEFT(F201,5))</f>
        <v/>
      </c>
      <c r="I201" s="28" t="str">
        <f>_xlfn.IFNA(IF(AND(A201="000000000",LEFT(E201,1)="B"),VLOOKUP(E201,Crosswalk!B:F,4,FALSE),
IF(LEFT(A201,4)="CLUB",VLOOKUP(E201,Crosswalk!B:F,4,FALSE),
IF(RIGHT(A201,5)="FUNDS",VLOOKUP(E201,Crosswalk!B:F,4,FALSE),
IF(RIGHT(A201,5)="STRIN",VLOOKUP(E201,Crosswalk!B:F,4,FALSE),
IF(RIGHT(A201,5)="FACST",VLOOKUP(E201,Crosswalk!B:F,4,FALSE),
IF(RIGHT(A201,5)="OTHER",VLOOKUP(E201,Crosswalk!B:F,4,FALSE),VLOOKUP(A201,Crosswalk!B:F,4,FALSE))))))),"")</f>
        <v/>
      </c>
      <c r="J201" s="29" t="str">
        <f>_xlfn.IFNA(IF(AND(A201="000000000",LEFT(E201,1)="B"),VLOOKUP(E201,Crosswalk!B:F,5,FALSE),
IF(LEFT(A201,4)="CLUB",VLOOKUP(E201,Crosswalk!B:F,5,FALSE),
IF(RIGHT(A201,5)="FUNDS",VLOOKUP(E201,Crosswalk!B:F,5,FALSE),
IF(RIGHT(A201,5)="STRIN",VLOOKUP(E201,Crosswalk!B:F,5,FALSE),
IF(RIGHT(A201,5)="FACST",VLOOKUP(E201,Crosswalk!B:F,5,FALSE),
IF(RIGHT(A201,5)="OTHER",VLOOKUP(E201,Crosswalk!B:F,5,FALSE),VLOOKUP(A201,Crosswalk!B:F,5,FALSE))))))),"")</f>
        <v/>
      </c>
      <c r="K201" s="32" t="str">
        <f>_xlfn.IFNA(VLOOKUP(A201,'Related Worktags'!B:K,10,FALSE),"")</f>
        <v/>
      </c>
      <c r="L201" s="17" t="str">
        <f>_xlfn.IFNA(VLOOKUP(K201,Crosswalk!$E:$F,2,FALSE),"")</f>
        <v/>
      </c>
      <c r="M201" s="18" t="str">
        <f>_xlfn.IFNA(VLOOKUP(I201,'Related Worktags'!B:M,3,FALSE),"")</f>
        <v/>
      </c>
      <c r="N201" s="17" t="str">
        <f>_xlfn.IFNA(VLOOKUP(M201,Crosswalk!$E:$F,2,FALSE),"")</f>
        <v/>
      </c>
      <c r="O201" s="18" t="str">
        <f xml:space="preserve">
IF(E201="Z03TR","FND_11",
IF(E201="Z03UU","FND_10",
IF(E201="Z03UD","FND_10",
IF(E201="Z04PR","FND_03",
IF(E201="Z04UD","FND_05",
IF(E201="Z04UU","FND_05",
IF(E201="Z05TR","FND_07",
IF(E201="Z05PR","FND_06",
IF(E201="Z05UU","FND_08",
IF(E201="Z05UD","FND_09",
IF(E201="Z06UU","FND_10",
IF(E201="Z06TR","FND_11",
IF(E201="Z08UU","FND_16",
IF(E201="20000","FND_02",
IF(E201="70000","FND_15",
IF(LEFT(E201,1)="U","FND_13",
_xlfn.IFNA(VLOOKUP(I201,'Related Worktags'!B:M,4,FALSE),"")))))))))))))))))</f>
        <v/>
      </c>
      <c r="P201" s="17" t="str">
        <f>_xlfn.IFNA(VLOOKUP(I201,'Related Worktags'!B:M,9,FALSE),"")</f>
        <v/>
      </c>
      <c r="Q201" s="29" t="str">
        <f>_xlfn.IFNA(VLOOKUP(P201,Crosswalk!$E:$F,2,FALSE),"")</f>
        <v/>
      </c>
      <c r="R201" s="36" t="str">
        <f>_xlfn.IFNA(VLOOKUP(G201,Crosswalk!B:F,4,FALSE),"")</f>
        <v/>
      </c>
      <c r="S201" s="37" t="str">
        <f>_xlfn.IFNA(VLOOKUP(C201,Crosswalk!B:F,5,FALSE),"")</f>
        <v/>
      </c>
      <c r="T201" s="48"/>
    </row>
    <row r="202" spans="1:20" x14ac:dyDescent="0.25">
      <c r="A202" s="14"/>
      <c r="B202" s="23"/>
      <c r="C202" s="15"/>
      <c r="D202" s="23"/>
      <c r="E202" s="24"/>
      <c r="F202" s="16" t="str">
        <f>_xlfn.IFNA(VLOOKUP(C202,Crosswalk!B:C,2,FALSE),"")</f>
        <v/>
      </c>
      <c r="G202" s="20" t="str">
        <f t="shared" si="3"/>
        <v/>
      </c>
      <c r="I202" s="28" t="str">
        <f>_xlfn.IFNA(IF(AND(A202="000000000",LEFT(E202,1)="B"),VLOOKUP(E202,Crosswalk!B:F,4,FALSE),
IF(LEFT(A202,4)="CLUB",VLOOKUP(E202,Crosswalk!B:F,4,FALSE),
IF(RIGHT(A202,5)="FUNDS",VLOOKUP(E202,Crosswalk!B:F,4,FALSE),
IF(RIGHT(A202,5)="STRIN",VLOOKUP(E202,Crosswalk!B:F,4,FALSE),
IF(RIGHT(A202,5)="FACST",VLOOKUP(E202,Crosswalk!B:F,4,FALSE),
IF(RIGHT(A202,5)="OTHER",VLOOKUP(E202,Crosswalk!B:F,4,FALSE),VLOOKUP(A202,Crosswalk!B:F,4,FALSE))))))),"")</f>
        <v/>
      </c>
      <c r="J202" s="29" t="str">
        <f>_xlfn.IFNA(IF(AND(A202="000000000",LEFT(E202,1)="B"),VLOOKUP(E202,Crosswalk!B:F,5,FALSE),
IF(LEFT(A202,4)="CLUB",VLOOKUP(E202,Crosswalk!B:F,5,FALSE),
IF(RIGHT(A202,5)="FUNDS",VLOOKUP(E202,Crosswalk!B:F,5,FALSE),
IF(RIGHT(A202,5)="STRIN",VLOOKUP(E202,Crosswalk!B:F,5,FALSE),
IF(RIGHT(A202,5)="FACST",VLOOKUP(E202,Crosswalk!B:F,5,FALSE),
IF(RIGHT(A202,5)="OTHER",VLOOKUP(E202,Crosswalk!B:F,5,FALSE),VLOOKUP(A202,Crosswalk!B:F,5,FALSE))))))),"")</f>
        <v/>
      </c>
      <c r="K202" s="32" t="str">
        <f>_xlfn.IFNA(VLOOKUP(A202,'Related Worktags'!B:K,10,FALSE),"")</f>
        <v/>
      </c>
      <c r="L202" s="17" t="str">
        <f>_xlfn.IFNA(VLOOKUP(K202,Crosswalk!$E:$F,2,FALSE),"")</f>
        <v/>
      </c>
      <c r="M202" s="18" t="str">
        <f>_xlfn.IFNA(VLOOKUP(I202,'Related Worktags'!B:M,3,FALSE),"")</f>
        <v/>
      </c>
      <c r="N202" s="17" t="str">
        <f>_xlfn.IFNA(VLOOKUP(M202,Crosswalk!$E:$F,2,FALSE),"")</f>
        <v/>
      </c>
      <c r="O202" s="18" t="str">
        <f xml:space="preserve">
IF(E202="Z03TR","FND_11",
IF(E202="Z03UU","FND_10",
IF(E202="Z03UD","FND_10",
IF(E202="Z04PR","FND_03",
IF(E202="Z04UD","FND_05",
IF(E202="Z04UU","FND_05",
IF(E202="Z05TR","FND_07",
IF(E202="Z05PR","FND_06",
IF(E202="Z05UU","FND_08",
IF(E202="Z05UD","FND_09",
IF(E202="Z06UU","FND_10",
IF(E202="Z06TR","FND_11",
IF(E202="Z08UU","FND_16",
IF(E202="20000","FND_02",
IF(E202="70000","FND_15",
IF(LEFT(E202,1)="U","FND_13",
_xlfn.IFNA(VLOOKUP(I202,'Related Worktags'!B:M,4,FALSE),"")))))))))))))))))</f>
        <v/>
      </c>
      <c r="P202" s="17" t="str">
        <f>_xlfn.IFNA(VLOOKUP(I202,'Related Worktags'!B:M,9,FALSE),"")</f>
        <v/>
      </c>
      <c r="Q202" s="29" t="str">
        <f>_xlfn.IFNA(VLOOKUP(P202,Crosswalk!$E:$F,2,FALSE),"")</f>
        <v/>
      </c>
      <c r="R202" s="36" t="str">
        <f>_xlfn.IFNA(VLOOKUP(G202,Crosswalk!B:F,4,FALSE),"")</f>
        <v/>
      </c>
      <c r="S202" s="37" t="str">
        <f>_xlfn.IFNA(VLOOKUP(C202,Crosswalk!B:F,5,FALSE),"")</f>
        <v/>
      </c>
      <c r="T202" s="48"/>
    </row>
    <row r="203" spans="1:20" x14ac:dyDescent="0.25">
      <c r="A203" s="14"/>
      <c r="B203" s="23"/>
      <c r="C203" s="15"/>
      <c r="D203" s="23"/>
      <c r="E203" s="24"/>
      <c r="F203" s="16" t="str">
        <f>_xlfn.IFNA(VLOOKUP(C203,Crosswalk!B:C,2,FALSE),"")</f>
        <v/>
      </c>
      <c r="G203" s="20" t="str">
        <f t="shared" si="3"/>
        <v/>
      </c>
      <c r="I203" s="28" t="str">
        <f>_xlfn.IFNA(IF(AND(A203="000000000",LEFT(E203,1)="B"),VLOOKUP(E203,Crosswalk!B:F,4,FALSE),
IF(LEFT(A203,4)="CLUB",VLOOKUP(E203,Crosswalk!B:F,4,FALSE),
IF(RIGHT(A203,5)="FUNDS",VLOOKUP(E203,Crosswalk!B:F,4,FALSE),
IF(RIGHT(A203,5)="STRIN",VLOOKUP(E203,Crosswalk!B:F,4,FALSE),
IF(RIGHT(A203,5)="FACST",VLOOKUP(E203,Crosswalk!B:F,4,FALSE),
IF(RIGHT(A203,5)="OTHER",VLOOKUP(E203,Crosswalk!B:F,4,FALSE),VLOOKUP(A203,Crosswalk!B:F,4,FALSE))))))),"")</f>
        <v/>
      </c>
      <c r="J203" s="29" t="str">
        <f>_xlfn.IFNA(IF(AND(A203="000000000",LEFT(E203,1)="B"),VLOOKUP(E203,Crosswalk!B:F,5,FALSE),
IF(LEFT(A203,4)="CLUB",VLOOKUP(E203,Crosswalk!B:F,5,FALSE),
IF(RIGHT(A203,5)="FUNDS",VLOOKUP(E203,Crosswalk!B:F,5,FALSE),
IF(RIGHT(A203,5)="STRIN",VLOOKUP(E203,Crosswalk!B:F,5,FALSE),
IF(RIGHT(A203,5)="FACST",VLOOKUP(E203,Crosswalk!B:F,5,FALSE),
IF(RIGHT(A203,5)="OTHER",VLOOKUP(E203,Crosswalk!B:F,5,FALSE),VLOOKUP(A203,Crosswalk!B:F,5,FALSE))))))),"")</f>
        <v/>
      </c>
      <c r="K203" s="32" t="str">
        <f>_xlfn.IFNA(VLOOKUP(A203,'Related Worktags'!B:K,10,FALSE),"")</f>
        <v/>
      </c>
      <c r="L203" s="17" t="str">
        <f>_xlfn.IFNA(VLOOKUP(K203,Crosswalk!$E:$F,2,FALSE),"")</f>
        <v/>
      </c>
      <c r="M203" s="18" t="str">
        <f>_xlfn.IFNA(VLOOKUP(I203,'Related Worktags'!B:M,3,FALSE),"")</f>
        <v/>
      </c>
      <c r="N203" s="17" t="str">
        <f>_xlfn.IFNA(VLOOKUP(M203,Crosswalk!$E:$F,2,FALSE),"")</f>
        <v/>
      </c>
      <c r="O203" s="18" t="str">
        <f xml:space="preserve">
IF(E203="Z03TR","FND_11",
IF(E203="Z03UU","FND_10",
IF(E203="Z03UD","FND_10",
IF(E203="Z04PR","FND_03",
IF(E203="Z04UD","FND_05",
IF(E203="Z04UU","FND_05",
IF(E203="Z05TR","FND_07",
IF(E203="Z05PR","FND_06",
IF(E203="Z05UU","FND_08",
IF(E203="Z05UD","FND_09",
IF(E203="Z06UU","FND_10",
IF(E203="Z06TR","FND_11",
IF(E203="Z08UU","FND_16",
IF(E203="20000","FND_02",
IF(E203="70000","FND_15",
IF(LEFT(E203,1)="U","FND_13",
_xlfn.IFNA(VLOOKUP(I203,'Related Worktags'!B:M,4,FALSE),"")))))))))))))))))</f>
        <v/>
      </c>
      <c r="P203" s="17" t="str">
        <f>_xlfn.IFNA(VLOOKUP(I203,'Related Worktags'!B:M,9,FALSE),"")</f>
        <v/>
      </c>
      <c r="Q203" s="29" t="str">
        <f>_xlfn.IFNA(VLOOKUP(P203,Crosswalk!$E:$F,2,FALSE),"")</f>
        <v/>
      </c>
      <c r="R203" s="36" t="str">
        <f>_xlfn.IFNA(VLOOKUP(G203,Crosswalk!B:F,4,FALSE),"")</f>
        <v/>
      </c>
      <c r="S203" s="37" t="str">
        <f>_xlfn.IFNA(VLOOKUP(C203,Crosswalk!B:F,5,FALSE),"")</f>
        <v/>
      </c>
      <c r="T203" s="48"/>
    </row>
    <row r="204" spans="1:20" x14ac:dyDescent="0.25">
      <c r="A204" s="14"/>
      <c r="B204" s="23"/>
      <c r="C204" s="15"/>
      <c r="D204" s="23"/>
      <c r="E204" s="24"/>
      <c r="F204" s="16" t="str">
        <f>_xlfn.IFNA(VLOOKUP(C204,Crosswalk!B:C,2,FALSE),"")</f>
        <v/>
      </c>
      <c r="G204" s="20" t="str">
        <f t="shared" si="3"/>
        <v/>
      </c>
      <c r="I204" s="28" t="str">
        <f>_xlfn.IFNA(IF(AND(A204="000000000",LEFT(E204,1)="B"),VLOOKUP(E204,Crosswalk!B:F,4,FALSE),
IF(LEFT(A204,4)="CLUB",VLOOKUP(E204,Crosswalk!B:F,4,FALSE),
IF(RIGHT(A204,5)="FUNDS",VLOOKUP(E204,Crosswalk!B:F,4,FALSE),
IF(RIGHT(A204,5)="STRIN",VLOOKUP(E204,Crosswalk!B:F,4,FALSE),
IF(RIGHT(A204,5)="FACST",VLOOKUP(E204,Crosswalk!B:F,4,FALSE),
IF(RIGHT(A204,5)="OTHER",VLOOKUP(E204,Crosswalk!B:F,4,FALSE),VLOOKUP(A204,Crosswalk!B:F,4,FALSE))))))),"")</f>
        <v/>
      </c>
      <c r="J204" s="29" t="str">
        <f>_xlfn.IFNA(IF(AND(A204="000000000",LEFT(E204,1)="B"),VLOOKUP(E204,Crosswalk!B:F,5,FALSE),
IF(LEFT(A204,4)="CLUB",VLOOKUP(E204,Crosswalk!B:F,5,FALSE),
IF(RIGHT(A204,5)="FUNDS",VLOOKUP(E204,Crosswalk!B:F,5,FALSE),
IF(RIGHT(A204,5)="STRIN",VLOOKUP(E204,Crosswalk!B:F,5,FALSE),
IF(RIGHT(A204,5)="FACST",VLOOKUP(E204,Crosswalk!B:F,5,FALSE),
IF(RIGHT(A204,5)="OTHER",VLOOKUP(E204,Crosswalk!B:F,5,FALSE),VLOOKUP(A204,Crosswalk!B:F,5,FALSE))))))),"")</f>
        <v/>
      </c>
      <c r="K204" s="32" t="str">
        <f>_xlfn.IFNA(VLOOKUP(A204,'Related Worktags'!B:K,10,FALSE),"")</f>
        <v/>
      </c>
      <c r="L204" s="17" t="str">
        <f>_xlfn.IFNA(VLOOKUP(K204,Crosswalk!$E:$F,2,FALSE),"")</f>
        <v/>
      </c>
      <c r="M204" s="18" t="str">
        <f>_xlfn.IFNA(VLOOKUP(I204,'Related Worktags'!B:M,3,FALSE),"")</f>
        <v/>
      </c>
      <c r="N204" s="17" t="str">
        <f>_xlfn.IFNA(VLOOKUP(M204,Crosswalk!$E:$F,2,FALSE),"")</f>
        <v/>
      </c>
      <c r="O204" s="18" t="str">
        <f xml:space="preserve">
IF(E204="Z03TR","FND_11",
IF(E204="Z03UU","FND_10",
IF(E204="Z03UD","FND_10",
IF(E204="Z04PR","FND_03",
IF(E204="Z04UD","FND_05",
IF(E204="Z04UU","FND_05",
IF(E204="Z05TR","FND_07",
IF(E204="Z05PR","FND_06",
IF(E204="Z05UU","FND_08",
IF(E204="Z05UD","FND_09",
IF(E204="Z06UU","FND_10",
IF(E204="Z06TR","FND_11",
IF(E204="Z08UU","FND_16",
IF(E204="20000","FND_02",
IF(E204="70000","FND_15",
IF(LEFT(E204,1)="U","FND_13",
_xlfn.IFNA(VLOOKUP(I204,'Related Worktags'!B:M,4,FALSE),"")))))))))))))))))</f>
        <v/>
      </c>
      <c r="P204" s="17" t="str">
        <f>_xlfn.IFNA(VLOOKUP(I204,'Related Worktags'!B:M,9,FALSE),"")</f>
        <v/>
      </c>
      <c r="Q204" s="29" t="str">
        <f>_xlfn.IFNA(VLOOKUP(P204,Crosswalk!$E:$F,2,FALSE),"")</f>
        <v/>
      </c>
      <c r="R204" s="36" t="str">
        <f>_xlfn.IFNA(VLOOKUP(G204,Crosswalk!B:F,4,FALSE),"")</f>
        <v/>
      </c>
      <c r="S204" s="37" t="str">
        <f>_xlfn.IFNA(VLOOKUP(C204,Crosswalk!B:F,5,FALSE),"")</f>
        <v/>
      </c>
      <c r="T204" s="48"/>
    </row>
    <row r="205" spans="1:20" x14ac:dyDescent="0.25">
      <c r="A205" s="14"/>
      <c r="B205" s="23"/>
      <c r="C205" s="15"/>
      <c r="D205" s="23"/>
      <c r="E205" s="24"/>
      <c r="F205" s="16" t="str">
        <f>_xlfn.IFNA(VLOOKUP(C205,Crosswalk!B:C,2,FALSE),"")</f>
        <v/>
      </c>
      <c r="G205" s="20" t="str">
        <f t="shared" si="3"/>
        <v/>
      </c>
      <c r="I205" s="28" t="str">
        <f>_xlfn.IFNA(IF(AND(A205="000000000",LEFT(E205,1)="B"),VLOOKUP(E205,Crosswalk!B:F,4,FALSE),
IF(LEFT(A205,4)="CLUB",VLOOKUP(E205,Crosswalk!B:F,4,FALSE),
IF(RIGHT(A205,5)="FUNDS",VLOOKUP(E205,Crosswalk!B:F,4,FALSE),
IF(RIGHT(A205,5)="STRIN",VLOOKUP(E205,Crosswalk!B:F,4,FALSE),
IF(RIGHT(A205,5)="FACST",VLOOKUP(E205,Crosswalk!B:F,4,FALSE),
IF(RIGHT(A205,5)="OTHER",VLOOKUP(E205,Crosswalk!B:F,4,FALSE),VLOOKUP(A205,Crosswalk!B:F,4,FALSE))))))),"")</f>
        <v/>
      </c>
      <c r="J205" s="29" t="str">
        <f>_xlfn.IFNA(IF(AND(A205="000000000",LEFT(E205,1)="B"),VLOOKUP(E205,Crosswalk!B:F,5,FALSE),
IF(LEFT(A205,4)="CLUB",VLOOKUP(E205,Crosswalk!B:F,5,FALSE),
IF(RIGHT(A205,5)="FUNDS",VLOOKUP(E205,Crosswalk!B:F,5,FALSE),
IF(RIGHT(A205,5)="STRIN",VLOOKUP(E205,Crosswalk!B:F,5,FALSE),
IF(RIGHT(A205,5)="FACST",VLOOKUP(E205,Crosswalk!B:F,5,FALSE),
IF(RIGHT(A205,5)="OTHER",VLOOKUP(E205,Crosswalk!B:F,5,FALSE),VLOOKUP(A205,Crosswalk!B:F,5,FALSE))))))),"")</f>
        <v/>
      </c>
      <c r="K205" s="32" t="str">
        <f>_xlfn.IFNA(VLOOKUP(A205,'Related Worktags'!B:K,10,FALSE),"")</f>
        <v/>
      </c>
      <c r="L205" s="17" t="str">
        <f>_xlfn.IFNA(VLOOKUP(K205,Crosswalk!$E:$F,2,FALSE),"")</f>
        <v/>
      </c>
      <c r="M205" s="18" t="str">
        <f>_xlfn.IFNA(VLOOKUP(I205,'Related Worktags'!B:M,3,FALSE),"")</f>
        <v/>
      </c>
      <c r="N205" s="17" t="str">
        <f>_xlfn.IFNA(VLOOKUP(M205,Crosswalk!$E:$F,2,FALSE),"")</f>
        <v/>
      </c>
      <c r="O205" s="18" t="str">
        <f xml:space="preserve">
IF(E205="Z03TR","FND_11",
IF(E205="Z03UU","FND_10",
IF(E205="Z03UD","FND_10",
IF(E205="Z04PR","FND_03",
IF(E205="Z04UD","FND_05",
IF(E205="Z04UU","FND_05",
IF(E205="Z05TR","FND_07",
IF(E205="Z05PR","FND_06",
IF(E205="Z05UU","FND_08",
IF(E205="Z05UD","FND_09",
IF(E205="Z06UU","FND_10",
IF(E205="Z06TR","FND_11",
IF(E205="Z08UU","FND_16",
IF(E205="20000","FND_02",
IF(E205="70000","FND_15",
IF(LEFT(E205,1)="U","FND_13",
_xlfn.IFNA(VLOOKUP(I205,'Related Worktags'!B:M,4,FALSE),"")))))))))))))))))</f>
        <v/>
      </c>
      <c r="P205" s="17" t="str">
        <f>_xlfn.IFNA(VLOOKUP(I205,'Related Worktags'!B:M,9,FALSE),"")</f>
        <v/>
      </c>
      <c r="Q205" s="29" t="str">
        <f>_xlfn.IFNA(VLOOKUP(P205,Crosswalk!$E:$F,2,FALSE),"")</f>
        <v/>
      </c>
      <c r="R205" s="36" t="str">
        <f>_xlfn.IFNA(VLOOKUP(G205,Crosswalk!B:F,4,FALSE),"")</f>
        <v/>
      </c>
      <c r="S205" s="37" t="str">
        <f>_xlfn.IFNA(VLOOKUP(C205,Crosswalk!B:F,5,FALSE),"")</f>
        <v/>
      </c>
      <c r="T205" s="48"/>
    </row>
    <row r="206" spans="1:20" x14ac:dyDescent="0.25">
      <c r="A206" s="14"/>
      <c r="B206" s="23"/>
      <c r="C206" s="15"/>
      <c r="D206" s="23"/>
      <c r="E206" s="24"/>
      <c r="F206" s="16" t="str">
        <f>_xlfn.IFNA(VLOOKUP(C206,Crosswalk!B:C,2,FALSE),"")</f>
        <v/>
      </c>
      <c r="G206" s="20" t="str">
        <f t="shared" si="3"/>
        <v/>
      </c>
      <c r="I206" s="28" t="str">
        <f>_xlfn.IFNA(IF(AND(A206="000000000",LEFT(E206,1)="B"),VLOOKUP(E206,Crosswalk!B:F,4,FALSE),
IF(LEFT(A206,4)="CLUB",VLOOKUP(E206,Crosswalk!B:F,4,FALSE),
IF(RIGHT(A206,5)="FUNDS",VLOOKUP(E206,Crosswalk!B:F,4,FALSE),
IF(RIGHT(A206,5)="STRIN",VLOOKUP(E206,Crosswalk!B:F,4,FALSE),
IF(RIGHT(A206,5)="FACST",VLOOKUP(E206,Crosswalk!B:F,4,FALSE),
IF(RIGHT(A206,5)="OTHER",VLOOKUP(E206,Crosswalk!B:F,4,FALSE),VLOOKUP(A206,Crosswalk!B:F,4,FALSE))))))),"")</f>
        <v/>
      </c>
      <c r="J206" s="29" t="str">
        <f>_xlfn.IFNA(IF(AND(A206="000000000",LEFT(E206,1)="B"),VLOOKUP(E206,Crosswalk!B:F,5,FALSE),
IF(LEFT(A206,4)="CLUB",VLOOKUP(E206,Crosswalk!B:F,5,FALSE),
IF(RIGHT(A206,5)="FUNDS",VLOOKUP(E206,Crosswalk!B:F,5,FALSE),
IF(RIGHT(A206,5)="STRIN",VLOOKUP(E206,Crosswalk!B:F,5,FALSE),
IF(RIGHT(A206,5)="FACST",VLOOKUP(E206,Crosswalk!B:F,5,FALSE),
IF(RIGHT(A206,5)="OTHER",VLOOKUP(E206,Crosswalk!B:F,5,FALSE),VLOOKUP(A206,Crosswalk!B:F,5,FALSE))))))),"")</f>
        <v/>
      </c>
      <c r="K206" s="32" t="str">
        <f>_xlfn.IFNA(VLOOKUP(A206,'Related Worktags'!B:K,10,FALSE),"")</f>
        <v/>
      </c>
      <c r="L206" s="17" t="str">
        <f>_xlfn.IFNA(VLOOKUP(K206,Crosswalk!$E:$F,2,FALSE),"")</f>
        <v/>
      </c>
      <c r="M206" s="18" t="str">
        <f>_xlfn.IFNA(VLOOKUP(I206,'Related Worktags'!B:M,3,FALSE),"")</f>
        <v/>
      </c>
      <c r="N206" s="17" t="str">
        <f>_xlfn.IFNA(VLOOKUP(M206,Crosswalk!$E:$F,2,FALSE),"")</f>
        <v/>
      </c>
      <c r="O206" s="18" t="str">
        <f xml:space="preserve">
IF(E206="Z03TR","FND_11",
IF(E206="Z03UU","FND_10",
IF(E206="Z03UD","FND_10",
IF(E206="Z04PR","FND_03",
IF(E206="Z04UD","FND_05",
IF(E206="Z04UU","FND_05",
IF(E206="Z05TR","FND_07",
IF(E206="Z05PR","FND_06",
IF(E206="Z05UU","FND_08",
IF(E206="Z05UD","FND_09",
IF(E206="Z06UU","FND_10",
IF(E206="Z06TR","FND_11",
IF(E206="Z08UU","FND_16",
IF(E206="20000","FND_02",
IF(E206="70000","FND_15",
IF(LEFT(E206,1)="U","FND_13",
_xlfn.IFNA(VLOOKUP(I206,'Related Worktags'!B:M,4,FALSE),"")))))))))))))))))</f>
        <v/>
      </c>
      <c r="P206" s="17" t="str">
        <f>_xlfn.IFNA(VLOOKUP(I206,'Related Worktags'!B:M,9,FALSE),"")</f>
        <v/>
      </c>
      <c r="Q206" s="29" t="str">
        <f>_xlfn.IFNA(VLOOKUP(P206,Crosswalk!$E:$F,2,FALSE),"")</f>
        <v/>
      </c>
      <c r="R206" s="36" t="str">
        <f>_xlfn.IFNA(VLOOKUP(G206,Crosswalk!B:F,4,FALSE),"")</f>
        <v/>
      </c>
      <c r="S206" s="37" t="str">
        <f>_xlfn.IFNA(VLOOKUP(C206,Crosswalk!B:F,5,FALSE),"")</f>
        <v/>
      </c>
      <c r="T206" s="48"/>
    </row>
    <row r="207" spans="1:20" ht="16.5" thickBot="1" x14ac:dyDescent="0.3">
      <c r="A207" s="14"/>
      <c r="B207" s="23"/>
      <c r="C207" s="15"/>
      <c r="D207" s="23"/>
      <c r="E207" s="24"/>
      <c r="F207" s="16" t="str">
        <f>_xlfn.IFNA(VLOOKUP(C207,Crosswalk!B:C,2,FALSE),"")</f>
        <v/>
      </c>
      <c r="G207" s="20" t="str">
        <f t="shared" si="3"/>
        <v/>
      </c>
      <c r="I207" s="30" t="str">
        <f>_xlfn.IFNA(IF(AND(A207="000000000",LEFT(E207,1)="B"),VLOOKUP(E207,Crosswalk!B:F,4,FALSE),
IF(LEFT(A207,4)="CLUB",VLOOKUP(E207,Crosswalk!B:F,4,FALSE),
IF(RIGHT(A207,5)="FUNDS",VLOOKUP(E207,Crosswalk!B:F,4,FALSE),
IF(RIGHT(A207,5)="STRIN",VLOOKUP(E207,Crosswalk!B:F,4,FALSE),
IF(RIGHT(A207,5)="FACST",VLOOKUP(E207,Crosswalk!B:F,4,FALSE),
IF(RIGHT(A207,5)="OTHER",VLOOKUP(E207,Crosswalk!B:F,4,FALSE),VLOOKUP(A207,Crosswalk!B:F,4,FALSE))))))),"")</f>
        <v/>
      </c>
      <c r="J207" s="31" t="str">
        <f>_xlfn.IFNA(IF(AND(A207="000000000",LEFT(E207,1)="B"),VLOOKUP(E207,Crosswalk!B:F,5,FALSE),
IF(LEFT(A207,4)="CLUB",VLOOKUP(E207,Crosswalk!B:F,5,FALSE),
IF(RIGHT(A207,5)="FUNDS",VLOOKUP(E207,Crosswalk!B:F,5,FALSE),
IF(RIGHT(A207,5)="STRIN",VLOOKUP(E207,Crosswalk!B:F,5,FALSE),
IF(RIGHT(A207,5)="FACST",VLOOKUP(E207,Crosswalk!B:F,5,FALSE),
IF(RIGHT(A207,5)="OTHER",VLOOKUP(E207,Crosswalk!B:F,5,FALSE),VLOOKUP(A207,Crosswalk!B:F,5,FALSE))))))),"")</f>
        <v/>
      </c>
      <c r="K207" s="33" t="str">
        <f>_xlfn.IFNA(VLOOKUP(A207,'Related Worktags'!B:K,10,FALSE),"")</f>
        <v/>
      </c>
      <c r="L207" s="34" t="str">
        <f>_xlfn.IFNA(VLOOKUP(K207,Crosswalk!$E:$F,2,FALSE),"")</f>
        <v/>
      </c>
      <c r="M207" s="35" t="str">
        <f>_xlfn.IFNA(VLOOKUP(I207,'Related Worktags'!B:M,3,FALSE),"")</f>
        <v/>
      </c>
      <c r="N207" s="34" t="str">
        <f>_xlfn.IFNA(VLOOKUP(M207,Crosswalk!$E:$F,2,FALSE),"")</f>
        <v/>
      </c>
      <c r="O207" s="35" t="str">
        <f xml:space="preserve">
IF(E207="Z03TR","FND_11",
IF(E207="Z03UU","FND_10",
IF(E207="Z03UD","FND_10",
IF(E207="Z04PR","FND_03",
IF(E207="Z04UD","FND_05",
IF(E207="Z04UU","FND_05",
IF(E207="Z05TR","FND_07",
IF(E207="Z05PR","FND_06",
IF(E207="Z05UU","FND_08",
IF(E207="Z05UD","FND_09",
IF(E207="Z06UU","FND_10",
IF(E207="Z06TR","FND_11",
IF(E207="Z08UU","FND_16",
IF(E207="20000","FND_02",
IF(E207="70000","FND_15",
IF(LEFT(E207,1)="U","FND_13",
_xlfn.IFNA(VLOOKUP(I207,'Related Worktags'!B:M,4,FALSE),"")))))))))))))))))</f>
        <v/>
      </c>
      <c r="P207" s="34" t="str">
        <f>_xlfn.IFNA(VLOOKUP(I207,'Related Worktags'!B:M,9,FALSE),"")</f>
        <v/>
      </c>
      <c r="Q207" s="31" t="str">
        <f>_xlfn.IFNA(VLOOKUP(P207,Crosswalk!$E:$F,2,FALSE),"")</f>
        <v/>
      </c>
      <c r="R207" s="36" t="str">
        <f>_xlfn.IFNA(VLOOKUP(G207,Crosswalk!B:F,4,FALSE),"")</f>
        <v/>
      </c>
      <c r="S207" s="38" t="str">
        <f>_xlfn.IFNA(VLOOKUP(C207,Crosswalk!B:F,5,FALSE),"")</f>
        <v/>
      </c>
      <c r="T207" s="48"/>
    </row>
  </sheetData>
  <sheetProtection sheet="1" formatCells="0" formatColumns="0" formatRows="0" insertRows="0"/>
  <mergeCells count="4">
    <mergeCell ref="I5:S5"/>
    <mergeCell ref="I6:J6"/>
    <mergeCell ref="K6:Q6"/>
    <mergeCell ref="R6:S6"/>
  </mergeCells>
  <pageMargins left="0.25" right="0.25" top="0.75" bottom="0.75" header="0.3" footer="0.3"/>
  <pageSetup scale="51" fitToHeight="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67"/>
  <sheetViews>
    <sheetView topLeftCell="B1" workbookViewId="0">
      <selection activeCell="C4758" sqref="C4758"/>
    </sheetView>
  </sheetViews>
  <sheetFormatPr defaultColWidth="11" defaultRowHeight="15.75" x14ac:dyDescent="0.25"/>
  <cols>
    <col min="1" max="1" width="21.875" hidden="1" customWidth="1"/>
    <col min="2" max="2" width="29.625" bestFit="1" customWidth="1"/>
    <col min="3" max="3" width="40.875" bestFit="1" customWidth="1"/>
    <col min="4" max="4" width="31" bestFit="1" customWidth="1"/>
    <col min="5" max="5" width="12.375" bestFit="1" customWidth="1"/>
    <col min="6" max="6" width="189.5" bestFit="1" customWidth="1"/>
  </cols>
  <sheetData>
    <row r="1" spans="1:6" ht="16.5" thickBot="1" x14ac:dyDescent="0.3">
      <c r="A1" t="s">
        <v>10</v>
      </c>
      <c r="B1" s="2" t="s">
        <v>11</v>
      </c>
      <c r="C1" s="3" t="s">
        <v>12</v>
      </c>
      <c r="D1" s="3" t="s">
        <v>13</v>
      </c>
      <c r="E1" s="4" t="s">
        <v>14</v>
      </c>
      <c r="F1" s="3" t="s">
        <v>15</v>
      </c>
    </row>
    <row r="2" spans="1:6" x14ac:dyDescent="0.25">
      <c r="B2" t="s">
        <v>15154</v>
      </c>
      <c r="C2" t="s">
        <v>15155</v>
      </c>
      <c r="D2" t="s">
        <v>48</v>
      </c>
      <c r="E2" t="s">
        <v>15157</v>
      </c>
      <c r="F2" t="s">
        <v>15155</v>
      </c>
    </row>
    <row r="3" spans="1:6" x14ac:dyDescent="0.25">
      <c r="B3" t="s">
        <v>15158</v>
      </c>
      <c r="C3" t="s">
        <v>15159</v>
      </c>
      <c r="D3" t="s">
        <v>48</v>
      </c>
      <c r="E3" t="s">
        <v>15160</v>
      </c>
      <c r="F3" t="s">
        <v>15159</v>
      </c>
    </row>
    <row r="4" spans="1:6" x14ac:dyDescent="0.25">
      <c r="B4" t="s">
        <v>15161</v>
      </c>
      <c r="C4" t="s">
        <v>15162</v>
      </c>
      <c r="D4" t="s">
        <v>48</v>
      </c>
      <c r="E4" t="s">
        <v>15163</v>
      </c>
      <c r="F4" t="s">
        <v>15162</v>
      </c>
    </row>
    <row r="5" spans="1:6" x14ac:dyDescent="0.25">
      <c r="B5" t="s">
        <v>15164</v>
      </c>
      <c r="C5" t="s">
        <v>15165</v>
      </c>
      <c r="D5" t="s">
        <v>48</v>
      </c>
      <c r="E5" t="s">
        <v>15166</v>
      </c>
      <c r="F5" t="s">
        <v>15165</v>
      </c>
    </row>
    <row r="6" spans="1:6" x14ac:dyDescent="0.25">
      <c r="B6" t="s">
        <v>15167</v>
      </c>
      <c r="C6" t="s">
        <v>15168</v>
      </c>
      <c r="D6" t="s">
        <v>48</v>
      </c>
      <c r="E6" t="s">
        <v>15169</v>
      </c>
      <c r="F6" t="s">
        <v>15168</v>
      </c>
    </row>
    <row r="7" spans="1:6" x14ac:dyDescent="0.25">
      <c r="B7" t="s">
        <v>15170</v>
      </c>
      <c r="C7" t="s">
        <v>15171</v>
      </c>
      <c r="D7" t="s">
        <v>48</v>
      </c>
      <c r="E7" t="s">
        <v>15172</v>
      </c>
      <c r="F7" t="s">
        <v>15171</v>
      </c>
    </row>
    <row r="8" spans="1:6" x14ac:dyDescent="0.25">
      <c r="B8" t="s">
        <v>15173</v>
      </c>
      <c r="C8" t="s">
        <v>15174</v>
      </c>
      <c r="D8" t="s">
        <v>48</v>
      </c>
      <c r="E8" t="s">
        <v>15175</v>
      </c>
      <c r="F8" t="s">
        <v>15174</v>
      </c>
    </row>
    <row r="9" spans="1:6" x14ac:dyDescent="0.25">
      <c r="B9" t="s">
        <v>15179</v>
      </c>
      <c r="C9" t="s">
        <v>15180</v>
      </c>
      <c r="D9" t="s">
        <v>48</v>
      </c>
      <c r="E9" t="s">
        <v>15181</v>
      </c>
      <c r="F9" t="s">
        <v>15180</v>
      </c>
    </row>
    <row r="10" spans="1:6" x14ac:dyDescent="0.25">
      <c r="B10" t="s">
        <v>15508</v>
      </c>
      <c r="C10" t="s">
        <v>15509</v>
      </c>
      <c r="D10" t="s">
        <v>48</v>
      </c>
      <c r="E10" t="s">
        <v>15510</v>
      </c>
      <c r="F10" t="s">
        <v>15511</v>
      </c>
    </row>
    <row r="11" spans="1:6" x14ac:dyDescent="0.25">
      <c r="A11" t="s">
        <v>45</v>
      </c>
      <c r="B11" t="s">
        <v>46</v>
      </c>
      <c r="C11" t="s">
        <v>47</v>
      </c>
      <c r="D11" t="s">
        <v>48</v>
      </c>
      <c r="E11" t="s">
        <v>49</v>
      </c>
      <c r="F11" t="s">
        <v>47</v>
      </c>
    </row>
    <row r="12" spans="1:6" x14ac:dyDescent="0.25">
      <c r="A12" t="s">
        <v>50</v>
      </c>
      <c r="B12" t="s">
        <v>51</v>
      </c>
      <c r="C12" t="s">
        <v>52</v>
      </c>
      <c r="D12" t="s">
        <v>48</v>
      </c>
      <c r="E12" t="s">
        <v>53</v>
      </c>
      <c r="F12" t="s">
        <v>52</v>
      </c>
    </row>
    <row r="13" spans="1:6" x14ac:dyDescent="0.25">
      <c r="A13" t="s">
        <v>54</v>
      </c>
      <c r="B13" t="s">
        <v>55</v>
      </c>
      <c r="C13" t="s">
        <v>56</v>
      </c>
      <c r="D13" t="s">
        <v>48</v>
      </c>
      <c r="E13" t="s">
        <v>57</v>
      </c>
      <c r="F13" t="s">
        <v>56</v>
      </c>
    </row>
    <row r="14" spans="1:6" x14ac:dyDescent="0.25">
      <c r="A14" t="s">
        <v>58</v>
      </c>
      <c r="B14" t="s">
        <v>59</v>
      </c>
      <c r="C14" t="s">
        <v>60</v>
      </c>
      <c r="D14" t="s">
        <v>48</v>
      </c>
      <c r="E14" t="s">
        <v>61</v>
      </c>
      <c r="F14" t="s">
        <v>60</v>
      </c>
    </row>
    <row r="15" spans="1:6" x14ac:dyDescent="0.25">
      <c r="A15" t="s">
        <v>62</v>
      </c>
      <c r="B15" t="s">
        <v>63</v>
      </c>
      <c r="C15" t="s">
        <v>64</v>
      </c>
      <c r="D15" t="s">
        <v>48</v>
      </c>
      <c r="E15" t="s">
        <v>65</v>
      </c>
      <c r="F15" t="s">
        <v>64</v>
      </c>
    </row>
    <row r="16" spans="1:6" x14ac:dyDescent="0.25">
      <c r="A16" t="s">
        <v>66</v>
      </c>
      <c r="B16" t="s">
        <v>67</v>
      </c>
      <c r="C16" t="s">
        <v>68</v>
      </c>
      <c r="D16" t="s">
        <v>48</v>
      </c>
      <c r="E16" t="s">
        <v>69</v>
      </c>
      <c r="F16" t="s">
        <v>68</v>
      </c>
    </row>
    <row r="17" spans="1:6" x14ac:dyDescent="0.25">
      <c r="A17" t="s">
        <v>70</v>
      </c>
      <c r="B17" t="s">
        <v>71</v>
      </c>
      <c r="C17" t="s">
        <v>72</v>
      </c>
      <c r="D17" t="s">
        <v>48</v>
      </c>
      <c r="E17" t="s">
        <v>73</v>
      </c>
      <c r="F17" t="s">
        <v>74</v>
      </c>
    </row>
    <row r="18" spans="1:6" x14ac:dyDescent="0.25">
      <c r="A18" t="s">
        <v>75</v>
      </c>
      <c r="B18" t="s">
        <v>76</v>
      </c>
      <c r="C18" t="s">
        <v>77</v>
      </c>
      <c r="D18" t="s">
        <v>48</v>
      </c>
      <c r="E18" t="s">
        <v>78</v>
      </c>
      <c r="F18" t="s">
        <v>77</v>
      </c>
    </row>
    <row r="19" spans="1:6" x14ac:dyDescent="0.25">
      <c r="A19" t="s">
        <v>79</v>
      </c>
      <c r="B19" t="s">
        <v>80</v>
      </c>
      <c r="C19" t="s">
        <v>81</v>
      </c>
      <c r="D19" t="s">
        <v>48</v>
      </c>
      <c r="E19" t="s">
        <v>82</v>
      </c>
      <c r="F19" t="s">
        <v>81</v>
      </c>
    </row>
    <row r="20" spans="1:6" x14ac:dyDescent="0.25">
      <c r="A20" t="s">
        <v>83</v>
      </c>
      <c r="B20" t="s">
        <v>84</v>
      </c>
      <c r="C20" t="s">
        <v>85</v>
      </c>
      <c r="D20" t="s">
        <v>48</v>
      </c>
      <c r="E20" t="s">
        <v>86</v>
      </c>
      <c r="F20" t="s">
        <v>87</v>
      </c>
    </row>
    <row r="21" spans="1:6" x14ac:dyDescent="0.25">
      <c r="A21" t="s">
        <v>88</v>
      </c>
      <c r="B21" t="s">
        <v>89</v>
      </c>
      <c r="C21" t="s">
        <v>90</v>
      </c>
      <c r="D21" t="s">
        <v>48</v>
      </c>
      <c r="E21" t="s">
        <v>91</v>
      </c>
      <c r="F21" t="s">
        <v>90</v>
      </c>
    </row>
    <row r="22" spans="1:6" x14ac:dyDescent="0.25">
      <c r="A22" t="s">
        <v>92</v>
      </c>
      <c r="B22" t="s">
        <v>93</v>
      </c>
      <c r="C22" t="s">
        <v>94</v>
      </c>
      <c r="D22" t="s">
        <v>48</v>
      </c>
      <c r="E22" t="s">
        <v>95</v>
      </c>
      <c r="F22" t="s">
        <v>94</v>
      </c>
    </row>
    <row r="23" spans="1:6" x14ac:dyDescent="0.25">
      <c r="A23" t="s">
        <v>96</v>
      </c>
      <c r="B23" t="s">
        <v>97</v>
      </c>
      <c r="C23" t="s">
        <v>98</v>
      </c>
      <c r="D23" t="s">
        <v>48</v>
      </c>
      <c r="E23" t="s">
        <v>99</v>
      </c>
      <c r="F23" t="s">
        <v>98</v>
      </c>
    </row>
    <row r="24" spans="1:6" x14ac:dyDescent="0.25">
      <c r="A24" t="s">
        <v>100</v>
      </c>
      <c r="B24" t="s">
        <v>101</v>
      </c>
      <c r="C24" t="s">
        <v>102</v>
      </c>
      <c r="D24" t="s">
        <v>48</v>
      </c>
      <c r="E24" t="s">
        <v>103</v>
      </c>
      <c r="F24" t="s">
        <v>102</v>
      </c>
    </row>
    <row r="25" spans="1:6" x14ac:dyDescent="0.25">
      <c r="A25" t="s">
        <v>104</v>
      </c>
      <c r="B25" t="s">
        <v>105</v>
      </c>
      <c r="C25" t="s">
        <v>106</v>
      </c>
      <c r="D25" t="s">
        <v>48</v>
      </c>
      <c r="E25" t="s">
        <v>107</v>
      </c>
      <c r="F25" t="s">
        <v>106</v>
      </c>
    </row>
    <row r="26" spans="1:6" x14ac:dyDescent="0.25">
      <c r="A26" t="s">
        <v>108</v>
      </c>
      <c r="B26" t="s">
        <v>109</v>
      </c>
      <c r="C26" t="s">
        <v>110</v>
      </c>
      <c r="D26" t="s">
        <v>48</v>
      </c>
      <c r="E26" t="s">
        <v>111</v>
      </c>
      <c r="F26" t="s">
        <v>110</v>
      </c>
    </row>
    <row r="27" spans="1:6" x14ac:dyDescent="0.25">
      <c r="A27" t="s">
        <v>112</v>
      </c>
      <c r="B27" t="s">
        <v>113</v>
      </c>
      <c r="C27" t="s">
        <v>114</v>
      </c>
      <c r="D27" t="s">
        <v>48</v>
      </c>
      <c r="E27" t="s">
        <v>115</v>
      </c>
      <c r="F27" t="s">
        <v>114</v>
      </c>
    </row>
    <row r="28" spans="1:6" x14ac:dyDescent="0.25">
      <c r="A28" t="s">
        <v>116</v>
      </c>
      <c r="B28" t="s">
        <v>117</v>
      </c>
      <c r="C28" t="s">
        <v>118</v>
      </c>
      <c r="D28" t="s">
        <v>48</v>
      </c>
      <c r="E28" t="s">
        <v>119</v>
      </c>
      <c r="F28" t="s">
        <v>118</v>
      </c>
    </row>
    <row r="29" spans="1:6" x14ac:dyDescent="0.25">
      <c r="A29" t="s">
        <v>120</v>
      </c>
      <c r="B29" t="s">
        <v>121</v>
      </c>
      <c r="C29" t="s">
        <v>122</v>
      </c>
      <c r="D29" t="s">
        <v>48</v>
      </c>
      <c r="E29" t="s">
        <v>123</v>
      </c>
      <c r="F29" t="s">
        <v>122</v>
      </c>
    </row>
    <row r="30" spans="1:6" x14ac:dyDescent="0.25">
      <c r="A30" t="s">
        <v>124</v>
      </c>
      <c r="B30" t="s">
        <v>125</v>
      </c>
      <c r="C30" t="s">
        <v>126</v>
      </c>
      <c r="D30" t="s">
        <v>48</v>
      </c>
      <c r="E30" t="s">
        <v>127</v>
      </c>
      <c r="F30" t="s">
        <v>126</v>
      </c>
    </row>
    <row r="31" spans="1:6" x14ac:dyDescent="0.25">
      <c r="A31" t="s">
        <v>128</v>
      </c>
      <c r="B31" t="s">
        <v>129</v>
      </c>
      <c r="C31" t="s">
        <v>130</v>
      </c>
      <c r="D31" t="s">
        <v>48</v>
      </c>
      <c r="E31" t="s">
        <v>131</v>
      </c>
      <c r="F31" t="s">
        <v>130</v>
      </c>
    </row>
    <row r="32" spans="1:6" x14ac:dyDescent="0.25">
      <c r="A32" t="s">
        <v>132</v>
      </c>
      <c r="B32" t="s">
        <v>133</v>
      </c>
      <c r="C32" t="s">
        <v>134</v>
      </c>
      <c r="D32" t="s">
        <v>48</v>
      </c>
      <c r="E32" t="s">
        <v>135</v>
      </c>
      <c r="F32" t="s">
        <v>134</v>
      </c>
    </row>
    <row r="33" spans="1:6" x14ac:dyDescent="0.25">
      <c r="A33" t="s">
        <v>146</v>
      </c>
      <c r="B33" t="s">
        <v>147</v>
      </c>
      <c r="C33" t="s">
        <v>148</v>
      </c>
      <c r="D33" t="s">
        <v>48</v>
      </c>
      <c r="E33" t="s">
        <v>149</v>
      </c>
      <c r="F33" t="s">
        <v>148</v>
      </c>
    </row>
    <row r="34" spans="1:6" x14ac:dyDescent="0.25">
      <c r="A34" t="s">
        <v>153</v>
      </c>
      <c r="B34" t="s">
        <v>154</v>
      </c>
      <c r="C34" t="s">
        <v>155</v>
      </c>
      <c r="D34" t="s">
        <v>48</v>
      </c>
      <c r="E34" t="s">
        <v>156</v>
      </c>
      <c r="F34" t="s">
        <v>155</v>
      </c>
    </row>
    <row r="35" spans="1:6" x14ac:dyDescent="0.25">
      <c r="A35" t="s">
        <v>157</v>
      </c>
      <c r="B35" t="s">
        <v>158</v>
      </c>
      <c r="C35" t="s">
        <v>159</v>
      </c>
      <c r="D35" t="s">
        <v>48</v>
      </c>
      <c r="E35" t="s">
        <v>160</v>
      </c>
      <c r="F35" t="s">
        <v>161</v>
      </c>
    </row>
    <row r="36" spans="1:6" x14ac:dyDescent="0.25">
      <c r="A36" t="s">
        <v>162</v>
      </c>
      <c r="B36" t="s">
        <v>163</v>
      </c>
      <c r="C36" t="s">
        <v>164</v>
      </c>
      <c r="D36" t="s">
        <v>48</v>
      </c>
      <c r="E36" t="s">
        <v>165</v>
      </c>
      <c r="F36" t="s">
        <v>166</v>
      </c>
    </row>
    <row r="37" spans="1:6" x14ac:dyDescent="0.25">
      <c r="A37" t="s">
        <v>172</v>
      </c>
      <c r="B37" t="s">
        <v>173</v>
      </c>
      <c r="C37" t="s">
        <v>174</v>
      </c>
      <c r="D37" t="s">
        <v>48</v>
      </c>
      <c r="E37" t="s">
        <v>175</v>
      </c>
      <c r="F37" t="s">
        <v>174</v>
      </c>
    </row>
    <row r="38" spans="1:6" x14ac:dyDescent="0.25">
      <c r="A38" t="s">
        <v>180</v>
      </c>
      <c r="B38" t="s">
        <v>181</v>
      </c>
      <c r="C38" t="s">
        <v>182</v>
      </c>
      <c r="D38" t="s">
        <v>48</v>
      </c>
      <c r="E38" t="s">
        <v>183</v>
      </c>
      <c r="F38" t="s">
        <v>182</v>
      </c>
    </row>
    <row r="39" spans="1:6" x14ac:dyDescent="0.25">
      <c r="A39" t="s">
        <v>184</v>
      </c>
      <c r="B39" t="s">
        <v>185</v>
      </c>
      <c r="C39" t="s">
        <v>186</v>
      </c>
      <c r="D39" t="s">
        <v>48</v>
      </c>
      <c r="E39" t="s">
        <v>187</v>
      </c>
      <c r="F39" t="s">
        <v>188</v>
      </c>
    </row>
    <row r="40" spans="1:6" x14ac:dyDescent="0.25">
      <c r="A40" t="s">
        <v>189</v>
      </c>
      <c r="B40" t="s">
        <v>190</v>
      </c>
      <c r="C40" t="s">
        <v>191</v>
      </c>
      <c r="D40" t="s">
        <v>48</v>
      </c>
      <c r="E40" t="s">
        <v>192</v>
      </c>
      <c r="F40" t="s">
        <v>193</v>
      </c>
    </row>
    <row r="41" spans="1:6" x14ac:dyDescent="0.25">
      <c r="A41" t="s">
        <v>194</v>
      </c>
      <c r="B41" t="s">
        <v>195</v>
      </c>
      <c r="C41" t="s">
        <v>196</v>
      </c>
      <c r="D41" t="s">
        <v>48</v>
      </c>
      <c r="E41" t="s">
        <v>197</v>
      </c>
      <c r="F41" t="s">
        <v>198</v>
      </c>
    </row>
    <row r="42" spans="1:6" x14ac:dyDescent="0.25">
      <c r="A42" t="s">
        <v>199</v>
      </c>
      <c r="B42" t="s">
        <v>200</v>
      </c>
      <c r="C42" t="s">
        <v>201</v>
      </c>
      <c r="D42" t="s">
        <v>48</v>
      </c>
      <c r="E42" t="s">
        <v>202</v>
      </c>
      <c r="F42" t="s">
        <v>201</v>
      </c>
    </row>
    <row r="43" spans="1:6" x14ac:dyDescent="0.25">
      <c r="A43" t="s">
        <v>203</v>
      </c>
      <c r="B43" t="s">
        <v>204</v>
      </c>
      <c r="C43" t="s">
        <v>205</v>
      </c>
      <c r="D43" t="s">
        <v>48</v>
      </c>
      <c r="E43" t="s">
        <v>206</v>
      </c>
      <c r="F43" t="s">
        <v>207</v>
      </c>
    </row>
    <row r="44" spans="1:6" x14ac:dyDescent="0.25">
      <c r="A44" t="s">
        <v>208</v>
      </c>
      <c r="B44" t="s">
        <v>209</v>
      </c>
      <c r="C44" t="s">
        <v>210</v>
      </c>
      <c r="D44" t="s">
        <v>48</v>
      </c>
      <c r="E44" t="s">
        <v>211</v>
      </c>
      <c r="F44" t="s">
        <v>212</v>
      </c>
    </row>
    <row r="45" spans="1:6" x14ac:dyDescent="0.25">
      <c r="A45" t="s">
        <v>213</v>
      </c>
      <c r="B45" t="s">
        <v>214</v>
      </c>
      <c r="C45" t="s">
        <v>215</v>
      </c>
      <c r="D45" t="s">
        <v>48</v>
      </c>
      <c r="E45" t="s">
        <v>216</v>
      </c>
      <c r="F45" t="s">
        <v>215</v>
      </c>
    </row>
    <row r="46" spans="1:6" x14ac:dyDescent="0.25">
      <c r="A46" t="s">
        <v>226</v>
      </c>
      <c r="B46" t="s">
        <v>227</v>
      </c>
      <c r="C46" t="s">
        <v>228</v>
      </c>
      <c r="D46" t="s">
        <v>48</v>
      </c>
      <c r="E46" t="s">
        <v>229</v>
      </c>
      <c r="F46" t="s">
        <v>230</v>
      </c>
    </row>
    <row r="47" spans="1:6" x14ac:dyDescent="0.25">
      <c r="A47" t="s">
        <v>231</v>
      </c>
      <c r="B47" t="s">
        <v>232</v>
      </c>
      <c r="C47" t="s">
        <v>233</v>
      </c>
      <c r="D47" t="s">
        <v>48</v>
      </c>
      <c r="E47" t="s">
        <v>234</v>
      </c>
      <c r="F47" t="s">
        <v>233</v>
      </c>
    </row>
    <row r="48" spans="1:6" x14ac:dyDescent="0.25">
      <c r="A48" t="s">
        <v>235</v>
      </c>
      <c r="B48" t="s">
        <v>236</v>
      </c>
      <c r="C48" t="s">
        <v>237</v>
      </c>
      <c r="D48" t="s">
        <v>48</v>
      </c>
      <c r="E48" t="s">
        <v>238</v>
      </c>
      <c r="F48" t="s">
        <v>237</v>
      </c>
    </row>
    <row r="49" spans="1:6" x14ac:dyDescent="0.25">
      <c r="A49" t="s">
        <v>239</v>
      </c>
      <c r="B49" t="s">
        <v>240</v>
      </c>
      <c r="C49" t="s">
        <v>241</v>
      </c>
      <c r="D49" t="s">
        <v>48</v>
      </c>
      <c r="E49" t="s">
        <v>242</v>
      </c>
      <c r="F49" t="s">
        <v>243</v>
      </c>
    </row>
    <row r="50" spans="1:6" x14ac:dyDescent="0.25">
      <c r="A50" t="s">
        <v>244</v>
      </c>
      <c r="B50" t="s">
        <v>245</v>
      </c>
      <c r="C50" t="s">
        <v>246</v>
      </c>
      <c r="D50" t="s">
        <v>48</v>
      </c>
      <c r="E50" t="s">
        <v>247</v>
      </c>
      <c r="F50" t="s">
        <v>248</v>
      </c>
    </row>
    <row r="51" spans="1:6" x14ac:dyDescent="0.25">
      <c r="A51" t="s">
        <v>249</v>
      </c>
      <c r="B51" t="s">
        <v>250</v>
      </c>
      <c r="C51" t="s">
        <v>251</v>
      </c>
      <c r="D51" t="s">
        <v>48</v>
      </c>
      <c r="E51" t="s">
        <v>252</v>
      </c>
      <c r="F51" t="s">
        <v>253</v>
      </c>
    </row>
    <row r="52" spans="1:6" x14ac:dyDescent="0.25">
      <c r="A52" t="s">
        <v>254</v>
      </c>
      <c r="B52" t="s">
        <v>255</v>
      </c>
      <c r="C52" t="s">
        <v>256</v>
      </c>
      <c r="D52" t="s">
        <v>48</v>
      </c>
      <c r="E52" t="s">
        <v>257</v>
      </c>
      <c r="F52" t="s">
        <v>258</v>
      </c>
    </row>
    <row r="53" spans="1:6" x14ac:dyDescent="0.25">
      <c r="A53" t="s">
        <v>259</v>
      </c>
      <c r="B53" t="s">
        <v>260</v>
      </c>
      <c r="C53" t="s">
        <v>261</v>
      </c>
      <c r="D53" t="s">
        <v>48</v>
      </c>
      <c r="E53" t="s">
        <v>262</v>
      </c>
      <c r="F53" t="s">
        <v>263</v>
      </c>
    </row>
    <row r="54" spans="1:6" x14ac:dyDescent="0.25">
      <c r="A54" t="s">
        <v>264</v>
      </c>
      <c r="B54" t="s">
        <v>265</v>
      </c>
      <c r="C54" t="s">
        <v>266</v>
      </c>
      <c r="D54" t="s">
        <v>48</v>
      </c>
      <c r="E54" t="s">
        <v>267</v>
      </c>
      <c r="F54" t="s">
        <v>268</v>
      </c>
    </row>
    <row r="55" spans="1:6" x14ac:dyDescent="0.25">
      <c r="A55" t="s">
        <v>269</v>
      </c>
      <c r="B55" t="s">
        <v>270</v>
      </c>
      <c r="C55" t="s">
        <v>271</v>
      </c>
      <c r="D55" t="s">
        <v>48</v>
      </c>
      <c r="E55" t="s">
        <v>272</v>
      </c>
      <c r="F55" t="s">
        <v>273</v>
      </c>
    </row>
    <row r="56" spans="1:6" x14ac:dyDescent="0.25">
      <c r="A56" t="s">
        <v>274</v>
      </c>
      <c r="B56" t="s">
        <v>275</v>
      </c>
      <c r="C56" t="s">
        <v>276</v>
      </c>
      <c r="D56" t="s">
        <v>48</v>
      </c>
      <c r="E56" t="s">
        <v>277</v>
      </c>
      <c r="F56" t="s">
        <v>278</v>
      </c>
    </row>
    <row r="57" spans="1:6" x14ac:dyDescent="0.25">
      <c r="A57" t="s">
        <v>283</v>
      </c>
      <c r="B57" t="s">
        <v>284</v>
      </c>
      <c r="C57" t="s">
        <v>285</v>
      </c>
      <c r="D57" t="s">
        <v>48</v>
      </c>
      <c r="E57" t="s">
        <v>286</v>
      </c>
      <c r="F57" t="s">
        <v>285</v>
      </c>
    </row>
    <row r="58" spans="1:6" x14ac:dyDescent="0.25">
      <c r="A58" t="s">
        <v>287</v>
      </c>
      <c r="B58" t="s">
        <v>288</v>
      </c>
      <c r="C58" t="s">
        <v>289</v>
      </c>
      <c r="D58" t="s">
        <v>48</v>
      </c>
      <c r="E58" t="s">
        <v>290</v>
      </c>
      <c r="F58" t="s">
        <v>291</v>
      </c>
    </row>
    <row r="59" spans="1:6" x14ac:dyDescent="0.25">
      <c r="A59" t="s">
        <v>370</v>
      </c>
      <c r="B59" t="s">
        <v>371</v>
      </c>
      <c r="C59" t="s">
        <v>372</v>
      </c>
      <c r="D59" t="s">
        <v>48</v>
      </c>
      <c r="E59" t="s">
        <v>373</v>
      </c>
      <c r="F59" t="s">
        <v>372</v>
      </c>
    </row>
    <row r="60" spans="1:6" x14ac:dyDescent="0.25">
      <c r="A60" t="s">
        <v>382</v>
      </c>
      <c r="B60" t="s">
        <v>383</v>
      </c>
      <c r="C60" t="s">
        <v>384</v>
      </c>
      <c r="D60" t="s">
        <v>48</v>
      </c>
      <c r="E60" t="s">
        <v>385</v>
      </c>
      <c r="F60" t="s">
        <v>384</v>
      </c>
    </row>
    <row r="61" spans="1:6" x14ac:dyDescent="0.25">
      <c r="A61" t="s">
        <v>386</v>
      </c>
      <c r="B61" t="s">
        <v>387</v>
      </c>
      <c r="C61" t="s">
        <v>388</v>
      </c>
      <c r="D61" t="s">
        <v>48</v>
      </c>
      <c r="E61" t="s">
        <v>389</v>
      </c>
      <c r="F61" t="s">
        <v>388</v>
      </c>
    </row>
    <row r="62" spans="1:6" x14ac:dyDescent="0.25">
      <c r="A62" t="s">
        <v>390</v>
      </c>
      <c r="B62" t="s">
        <v>391</v>
      </c>
      <c r="C62" t="s">
        <v>392</v>
      </c>
      <c r="D62" t="s">
        <v>48</v>
      </c>
      <c r="E62" t="s">
        <v>393</v>
      </c>
      <c r="F62" t="s">
        <v>392</v>
      </c>
    </row>
    <row r="63" spans="1:6" x14ac:dyDescent="0.25">
      <c r="A63" t="s">
        <v>394</v>
      </c>
      <c r="B63" t="s">
        <v>395</v>
      </c>
      <c r="C63" t="s">
        <v>396</v>
      </c>
      <c r="D63" t="s">
        <v>48</v>
      </c>
      <c r="E63" t="s">
        <v>397</v>
      </c>
      <c r="F63" t="s">
        <v>396</v>
      </c>
    </row>
    <row r="64" spans="1:6" x14ac:dyDescent="0.25">
      <c r="A64" t="s">
        <v>401</v>
      </c>
      <c r="B64" t="s">
        <v>402</v>
      </c>
      <c r="C64" t="s">
        <v>403</v>
      </c>
      <c r="D64" t="s">
        <v>48</v>
      </c>
      <c r="E64" t="s">
        <v>404</v>
      </c>
      <c r="F64" t="s">
        <v>403</v>
      </c>
    </row>
    <row r="65" spans="1:6" x14ac:dyDescent="0.25">
      <c r="A65" t="s">
        <v>405</v>
      </c>
      <c r="B65" t="s">
        <v>406</v>
      </c>
      <c r="C65" t="s">
        <v>407</v>
      </c>
      <c r="D65" t="s">
        <v>48</v>
      </c>
      <c r="E65" t="s">
        <v>408</v>
      </c>
      <c r="F65" t="s">
        <v>407</v>
      </c>
    </row>
    <row r="66" spans="1:6" x14ac:dyDescent="0.25">
      <c r="A66" t="s">
        <v>416</v>
      </c>
      <c r="B66" t="s">
        <v>417</v>
      </c>
      <c r="C66" t="s">
        <v>418</v>
      </c>
      <c r="D66" t="s">
        <v>48</v>
      </c>
      <c r="E66" t="s">
        <v>419</v>
      </c>
      <c r="F66" t="s">
        <v>418</v>
      </c>
    </row>
    <row r="67" spans="1:6" x14ac:dyDescent="0.25">
      <c r="A67" t="s">
        <v>420</v>
      </c>
      <c r="B67" t="s">
        <v>421</v>
      </c>
      <c r="C67" t="s">
        <v>422</v>
      </c>
      <c r="D67" t="s">
        <v>48</v>
      </c>
      <c r="E67" t="s">
        <v>423</v>
      </c>
      <c r="F67" t="s">
        <v>422</v>
      </c>
    </row>
    <row r="68" spans="1:6" x14ac:dyDescent="0.25">
      <c r="A68" t="s">
        <v>424</v>
      </c>
      <c r="B68" t="s">
        <v>425</v>
      </c>
      <c r="C68" t="s">
        <v>426</v>
      </c>
      <c r="D68" t="s">
        <v>48</v>
      </c>
      <c r="E68" t="s">
        <v>427</v>
      </c>
      <c r="F68" t="s">
        <v>426</v>
      </c>
    </row>
    <row r="69" spans="1:6" x14ac:dyDescent="0.25">
      <c r="A69" t="s">
        <v>431</v>
      </c>
      <c r="B69" t="s">
        <v>432</v>
      </c>
      <c r="C69" t="s">
        <v>433</v>
      </c>
      <c r="D69" t="s">
        <v>48</v>
      </c>
      <c r="E69" t="s">
        <v>434</v>
      </c>
      <c r="F69" t="s">
        <v>433</v>
      </c>
    </row>
    <row r="70" spans="1:6" x14ac:dyDescent="0.25">
      <c r="A70" t="s">
        <v>435</v>
      </c>
      <c r="B70" t="s">
        <v>436</v>
      </c>
      <c r="C70" t="s">
        <v>437</v>
      </c>
      <c r="D70" t="s">
        <v>48</v>
      </c>
      <c r="E70" t="s">
        <v>438</v>
      </c>
      <c r="F70" t="s">
        <v>437</v>
      </c>
    </row>
    <row r="71" spans="1:6" x14ac:dyDescent="0.25">
      <c r="A71" t="s">
        <v>439</v>
      </c>
      <c r="B71" t="s">
        <v>440</v>
      </c>
      <c r="C71" t="s">
        <v>441</v>
      </c>
      <c r="D71" t="s">
        <v>48</v>
      </c>
      <c r="E71" t="s">
        <v>442</v>
      </c>
      <c r="F71" t="s">
        <v>443</v>
      </c>
    </row>
    <row r="72" spans="1:6" x14ac:dyDescent="0.25">
      <c r="A72" t="s">
        <v>444</v>
      </c>
      <c r="B72" t="s">
        <v>445</v>
      </c>
      <c r="C72" t="s">
        <v>446</v>
      </c>
      <c r="D72" t="s">
        <v>48</v>
      </c>
      <c r="E72" t="s">
        <v>447</v>
      </c>
      <c r="F72" t="s">
        <v>446</v>
      </c>
    </row>
    <row r="73" spans="1:6" x14ac:dyDescent="0.25">
      <c r="A73" t="s">
        <v>448</v>
      </c>
      <c r="B73" t="s">
        <v>449</v>
      </c>
      <c r="C73" t="s">
        <v>450</v>
      </c>
      <c r="D73" t="s">
        <v>48</v>
      </c>
      <c r="E73" t="s">
        <v>451</v>
      </c>
      <c r="F73" t="s">
        <v>452</v>
      </c>
    </row>
    <row r="74" spans="1:6" x14ac:dyDescent="0.25">
      <c r="B74" t="s">
        <v>92</v>
      </c>
      <c r="C74" t="s">
        <v>94</v>
      </c>
      <c r="D74" t="s">
        <v>48</v>
      </c>
      <c r="E74" t="s">
        <v>95</v>
      </c>
      <c r="F74" t="s">
        <v>94</v>
      </c>
    </row>
    <row r="75" spans="1:6" x14ac:dyDescent="0.25">
      <c r="A75" t="s">
        <v>92</v>
      </c>
      <c r="B75" t="s">
        <v>4294</v>
      </c>
      <c r="C75" t="s">
        <v>4295</v>
      </c>
      <c r="D75" t="s">
        <v>48</v>
      </c>
      <c r="E75" t="s">
        <v>95</v>
      </c>
      <c r="F75" t="s">
        <v>94</v>
      </c>
    </row>
    <row r="76" spans="1:6" x14ac:dyDescent="0.25">
      <c r="A76" t="s">
        <v>92</v>
      </c>
      <c r="B76" t="s">
        <v>4296</v>
      </c>
      <c r="C76" t="s">
        <v>4297</v>
      </c>
      <c r="D76" t="s">
        <v>48</v>
      </c>
      <c r="E76" t="s">
        <v>95</v>
      </c>
      <c r="F76" t="s">
        <v>94</v>
      </c>
    </row>
    <row r="77" spans="1:6" x14ac:dyDescent="0.25">
      <c r="A77" t="s">
        <v>41</v>
      </c>
      <c r="B77" t="s">
        <v>4348</v>
      </c>
      <c r="C77" t="s">
        <v>4349</v>
      </c>
      <c r="D77" t="s">
        <v>48</v>
      </c>
      <c r="E77" t="s">
        <v>451</v>
      </c>
      <c r="F77" t="s">
        <v>4349</v>
      </c>
    </row>
    <row r="78" spans="1:6" x14ac:dyDescent="0.25">
      <c r="A78" t="s">
        <v>41</v>
      </c>
      <c r="B78" t="s">
        <v>4362</v>
      </c>
      <c r="C78" t="s">
        <v>4363</v>
      </c>
      <c r="D78" t="s">
        <v>48</v>
      </c>
      <c r="E78" t="s">
        <v>4364</v>
      </c>
      <c r="F78" t="s">
        <v>4365</v>
      </c>
    </row>
    <row r="79" spans="1:6" x14ac:dyDescent="0.25">
      <c r="B79" t="s">
        <v>45</v>
      </c>
      <c r="C79" t="s">
        <v>47</v>
      </c>
      <c r="D79" t="s">
        <v>48</v>
      </c>
      <c r="E79" t="s">
        <v>49</v>
      </c>
      <c r="F79" t="s">
        <v>47</v>
      </c>
    </row>
    <row r="80" spans="1:6" x14ac:dyDescent="0.25">
      <c r="A80" t="s">
        <v>45</v>
      </c>
      <c r="B80" t="s">
        <v>4902</v>
      </c>
      <c r="C80" t="s">
        <v>4903</v>
      </c>
      <c r="D80" t="s">
        <v>48</v>
      </c>
      <c r="E80" t="s">
        <v>49</v>
      </c>
      <c r="F80" t="s">
        <v>47</v>
      </c>
    </row>
    <row r="81" spans="1:6" x14ac:dyDescent="0.25">
      <c r="A81" t="s">
        <v>45</v>
      </c>
      <c r="B81" t="s">
        <v>4904</v>
      </c>
      <c r="C81" t="s">
        <v>4905</v>
      </c>
      <c r="D81" t="s">
        <v>48</v>
      </c>
      <c r="E81" t="s">
        <v>49</v>
      </c>
      <c r="F81" t="s">
        <v>47</v>
      </c>
    </row>
    <row r="82" spans="1:6" x14ac:dyDescent="0.25">
      <c r="B82" t="s">
        <v>4948</v>
      </c>
      <c r="C82" t="s">
        <v>4949</v>
      </c>
      <c r="D82" t="s">
        <v>48</v>
      </c>
      <c r="E82" t="s">
        <v>160</v>
      </c>
      <c r="F82" t="s">
        <v>161</v>
      </c>
    </row>
    <row r="83" spans="1:6" x14ac:dyDescent="0.25">
      <c r="B83" t="s">
        <v>4973</v>
      </c>
      <c r="C83" t="s">
        <v>4974</v>
      </c>
      <c r="D83" t="s">
        <v>48</v>
      </c>
      <c r="E83" t="s">
        <v>165</v>
      </c>
      <c r="F83" t="s">
        <v>166</v>
      </c>
    </row>
    <row r="84" spans="1:6" x14ac:dyDescent="0.25">
      <c r="B84" t="s">
        <v>194</v>
      </c>
      <c r="C84" t="s">
        <v>196</v>
      </c>
      <c r="D84" t="s">
        <v>48</v>
      </c>
      <c r="E84" t="s">
        <v>197</v>
      </c>
      <c r="F84" t="s">
        <v>198</v>
      </c>
    </row>
    <row r="85" spans="1:6" x14ac:dyDescent="0.25">
      <c r="B85" t="s">
        <v>70</v>
      </c>
      <c r="C85" t="s">
        <v>74</v>
      </c>
      <c r="D85" t="s">
        <v>48</v>
      </c>
      <c r="E85" t="s">
        <v>73</v>
      </c>
      <c r="F85" t="s">
        <v>74</v>
      </c>
    </row>
    <row r="86" spans="1:6" x14ac:dyDescent="0.25">
      <c r="A86" t="s">
        <v>70</v>
      </c>
      <c r="B86" t="s">
        <v>5712</v>
      </c>
      <c r="C86" t="s">
        <v>5713</v>
      </c>
      <c r="D86" t="s">
        <v>48</v>
      </c>
      <c r="E86" t="s">
        <v>73</v>
      </c>
      <c r="F86" t="s">
        <v>74</v>
      </c>
    </row>
    <row r="87" spans="1:6" x14ac:dyDescent="0.25">
      <c r="A87" t="s">
        <v>70</v>
      </c>
      <c r="B87" t="s">
        <v>5714</v>
      </c>
      <c r="C87" t="s">
        <v>5715</v>
      </c>
      <c r="D87" t="s">
        <v>48</v>
      </c>
      <c r="E87" t="s">
        <v>73</v>
      </c>
      <c r="F87" t="s">
        <v>74</v>
      </c>
    </row>
    <row r="88" spans="1:6" x14ac:dyDescent="0.25">
      <c r="B88" t="s">
        <v>116</v>
      </c>
      <c r="C88" t="s">
        <v>118</v>
      </c>
      <c r="D88" t="s">
        <v>48</v>
      </c>
      <c r="E88" t="s">
        <v>119</v>
      </c>
      <c r="F88" t="s">
        <v>118</v>
      </c>
    </row>
    <row r="89" spans="1:6" x14ac:dyDescent="0.25">
      <c r="A89" t="s">
        <v>116</v>
      </c>
      <c r="B89" t="s">
        <v>5766</v>
      </c>
      <c r="C89" t="s">
        <v>5767</v>
      </c>
      <c r="D89" t="s">
        <v>48</v>
      </c>
      <c r="E89" t="s">
        <v>119</v>
      </c>
      <c r="F89" t="s">
        <v>118</v>
      </c>
    </row>
    <row r="90" spans="1:6" x14ac:dyDescent="0.25">
      <c r="B90" t="s">
        <v>203</v>
      </c>
      <c r="C90" t="s">
        <v>207</v>
      </c>
      <c r="D90" t="s">
        <v>48</v>
      </c>
      <c r="E90" t="s">
        <v>206</v>
      </c>
      <c r="F90" t="s">
        <v>207</v>
      </c>
    </row>
    <row r="91" spans="1:6" x14ac:dyDescent="0.25">
      <c r="A91" t="s">
        <v>409</v>
      </c>
      <c r="B91" t="s">
        <v>5797</v>
      </c>
      <c r="C91" t="s">
        <v>5798</v>
      </c>
      <c r="D91" t="s">
        <v>48</v>
      </c>
      <c r="E91" t="s">
        <v>5799</v>
      </c>
      <c r="F91" t="s">
        <v>5798</v>
      </c>
    </row>
    <row r="92" spans="1:6" x14ac:dyDescent="0.25">
      <c r="A92" t="s">
        <v>409</v>
      </c>
      <c r="B92" t="s">
        <v>5800</v>
      </c>
      <c r="C92" t="s">
        <v>5798</v>
      </c>
      <c r="D92" t="s">
        <v>48</v>
      </c>
      <c r="E92" t="s">
        <v>5799</v>
      </c>
      <c r="F92" t="s">
        <v>5798</v>
      </c>
    </row>
    <row r="93" spans="1:6" x14ac:dyDescent="0.25">
      <c r="A93" t="s">
        <v>409</v>
      </c>
      <c r="B93" t="s">
        <v>5801</v>
      </c>
      <c r="C93" t="s">
        <v>5798</v>
      </c>
      <c r="D93" t="s">
        <v>48</v>
      </c>
      <c r="E93" t="s">
        <v>5802</v>
      </c>
      <c r="F93" t="s">
        <v>5803</v>
      </c>
    </row>
    <row r="94" spans="1:6" x14ac:dyDescent="0.25">
      <c r="A94" t="s">
        <v>409</v>
      </c>
      <c r="B94" t="s">
        <v>5807</v>
      </c>
      <c r="C94" t="s">
        <v>5798</v>
      </c>
      <c r="D94" t="s">
        <v>48</v>
      </c>
      <c r="E94" t="s">
        <v>5808</v>
      </c>
      <c r="F94" t="s">
        <v>5809</v>
      </c>
    </row>
    <row r="95" spans="1:6" x14ac:dyDescent="0.25">
      <c r="A95" t="s">
        <v>409</v>
      </c>
      <c r="B95" t="s">
        <v>5810</v>
      </c>
      <c r="C95" t="s">
        <v>5798</v>
      </c>
      <c r="D95" t="s">
        <v>48</v>
      </c>
      <c r="E95" t="s">
        <v>5811</v>
      </c>
      <c r="F95" t="s">
        <v>5812</v>
      </c>
    </row>
    <row r="96" spans="1:6" x14ac:dyDescent="0.25">
      <c r="A96" t="s">
        <v>409</v>
      </c>
      <c r="B96" t="s">
        <v>5813</v>
      </c>
      <c r="C96" t="s">
        <v>5798</v>
      </c>
      <c r="D96" t="s">
        <v>48</v>
      </c>
      <c r="E96" t="s">
        <v>5814</v>
      </c>
      <c r="F96" t="s">
        <v>5815</v>
      </c>
    </row>
    <row r="97" spans="1:6" x14ac:dyDescent="0.25">
      <c r="A97" t="s">
        <v>409</v>
      </c>
      <c r="B97" t="s">
        <v>5816</v>
      </c>
      <c r="C97" t="s">
        <v>5798</v>
      </c>
      <c r="D97" t="s">
        <v>48</v>
      </c>
      <c r="E97" t="s">
        <v>5817</v>
      </c>
      <c r="F97" t="s">
        <v>5818</v>
      </c>
    </row>
    <row r="98" spans="1:6" x14ac:dyDescent="0.25">
      <c r="A98" t="s">
        <v>409</v>
      </c>
      <c r="B98" t="s">
        <v>5819</v>
      </c>
      <c r="C98" t="s">
        <v>5798</v>
      </c>
      <c r="D98" t="s">
        <v>48</v>
      </c>
      <c r="E98" t="s">
        <v>5820</v>
      </c>
      <c r="F98" t="s">
        <v>5821</v>
      </c>
    </row>
    <row r="99" spans="1:6" x14ac:dyDescent="0.25">
      <c r="A99" t="s">
        <v>409</v>
      </c>
      <c r="B99" t="s">
        <v>5822</v>
      </c>
      <c r="C99" t="s">
        <v>5798</v>
      </c>
      <c r="D99" t="s">
        <v>48</v>
      </c>
      <c r="E99" t="s">
        <v>5823</v>
      </c>
      <c r="F99" t="s">
        <v>5824</v>
      </c>
    </row>
    <row r="100" spans="1:6" x14ac:dyDescent="0.25">
      <c r="A100" t="s">
        <v>409</v>
      </c>
      <c r="B100" t="s">
        <v>5825</v>
      </c>
      <c r="C100" t="s">
        <v>5798</v>
      </c>
      <c r="D100" t="s">
        <v>48</v>
      </c>
      <c r="E100" t="s">
        <v>5826</v>
      </c>
      <c r="F100" t="s">
        <v>5827</v>
      </c>
    </row>
    <row r="101" spans="1:6" x14ac:dyDescent="0.25">
      <c r="A101" t="s">
        <v>409</v>
      </c>
      <c r="B101" t="s">
        <v>5828</v>
      </c>
      <c r="C101" t="s">
        <v>5798</v>
      </c>
      <c r="D101" t="s">
        <v>48</v>
      </c>
      <c r="E101" t="s">
        <v>5829</v>
      </c>
      <c r="F101" t="s">
        <v>5830</v>
      </c>
    </row>
    <row r="102" spans="1:6" x14ac:dyDescent="0.25">
      <c r="A102" t="s">
        <v>409</v>
      </c>
      <c r="B102" t="s">
        <v>5831</v>
      </c>
      <c r="C102" t="s">
        <v>5798</v>
      </c>
      <c r="D102" t="s">
        <v>48</v>
      </c>
      <c r="E102" t="s">
        <v>5832</v>
      </c>
      <c r="F102" t="s">
        <v>5833</v>
      </c>
    </row>
    <row r="103" spans="1:6" x14ac:dyDescent="0.25">
      <c r="A103" t="s">
        <v>409</v>
      </c>
      <c r="B103" t="s">
        <v>5834</v>
      </c>
      <c r="C103" t="s">
        <v>5798</v>
      </c>
      <c r="D103" t="s">
        <v>48</v>
      </c>
      <c r="E103" t="s">
        <v>5835</v>
      </c>
      <c r="F103" t="s">
        <v>5836</v>
      </c>
    </row>
    <row r="104" spans="1:6" x14ac:dyDescent="0.25">
      <c r="A104" t="s">
        <v>409</v>
      </c>
      <c r="B104" t="s">
        <v>5837</v>
      </c>
      <c r="C104" t="s">
        <v>5798</v>
      </c>
      <c r="D104" t="s">
        <v>48</v>
      </c>
      <c r="E104" t="s">
        <v>5838</v>
      </c>
      <c r="F104" t="s">
        <v>5839</v>
      </c>
    </row>
    <row r="105" spans="1:6" x14ac:dyDescent="0.25">
      <c r="A105" t="s">
        <v>409</v>
      </c>
      <c r="B105" t="s">
        <v>5840</v>
      </c>
      <c r="C105" t="s">
        <v>5798</v>
      </c>
      <c r="D105" t="s">
        <v>48</v>
      </c>
      <c r="E105" t="s">
        <v>5826</v>
      </c>
      <c r="F105" t="s">
        <v>5827</v>
      </c>
    </row>
    <row r="106" spans="1:6" x14ac:dyDescent="0.25">
      <c r="A106" t="s">
        <v>409</v>
      </c>
      <c r="B106" t="s">
        <v>5841</v>
      </c>
      <c r="C106" t="s">
        <v>5798</v>
      </c>
      <c r="D106" t="s">
        <v>48</v>
      </c>
      <c r="E106" t="s">
        <v>5842</v>
      </c>
      <c r="F106" t="s">
        <v>5843</v>
      </c>
    </row>
    <row r="107" spans="1:6" x14ac:dyDescent="0.25">
      <c r="A107" t="s">
        <v>409</v>
      </c>
      <c r="B107" t="s">
        <v>5844</v>
      </c>
      <c r="C107" t="s">
        <v>5798</v>
      </c>
      <c r="D107" t="s">
        <v>48</v>
      </c>
      <c r="E107" t="s">
        <v>5845</v>
      </c>
      <c r="F107" t="s">
        <v>5846</v>
      </c>
    </row>
    <row r="108" spans="1:6" x14ac:dyDescent="0.25">
      <c r="A108" t="s">
        <v>409</v>
      </c>
      <c r="B108" t="s">
        <v>5848</v>
      </c>
      <c r="C108" t="s">
        <v>5798</v>
      </c>
      <c r="D108" t="s">
        <v>48</v>
      </c>
      <c r="E108" t="s">
        <v>5849</v>
      </c>
      <c r="F108" t="s">
        <v>5850</v>
      </c>
    </row>
    <row r="109" spans="1:6" x14ac:dyDescent="0.25">
      <c r="A109" t="s">
        <v>409</v>
      </c>
      <c r="B109" t="s">
        <v>5851</v>
      </c>
      <c r="C109" t="s">
        <v>5798</v>
      </c>
      <c r="D109" t="s">
        <v>48</v>
      </c>
      <c r="E109" t="s">
        <v>5852</v>
      </c>
      <c r="F109" t="s">
        <v>5853</v>
      </c>
    </row>
    <row r="110" spans="1:6" x14ac:dyDescent="0.25">
      <c r="B110" t="s">
        <v>112</v>
      </c>
      <c r="C110" t="s">
        <v>114</v>
      </c>
      <c r="D110" t="s">
        <v>48</v>
      </c>
      <c r="E110" t="s">
        <v>115</v>
      </c>
      <c r="F110" t="s">
        <v>114</v>
      </c>
    </row>
    <row r="111" spans="1:6" x14ac:dyDescent="0.25">
      <c r="A111" t="s">
        <v>112</v>
      </c>
      <c r="B111" t="s">
        <v>5862</v>
      </c>
      <c r="C111" t="s">
        <v>5863</v>
      </c>
      <c r="D111" t="s">
        <v>48</v>
      </c>
      <c r="E111" t="s">
        <v>115</v>
      </c>
      <c r="F111" t="s">
        <v>114</v>
      </c>
    </row>
    <row r="112" spans="1:6" x14ac:dyDescent="0.25">
      <c r="B112" t="s">
        <v>435</v>
      </c>
      <c r="C112" t="s">
        <v>437</v>
      </c>
      <c r="D112" t="s">
        <v>48</v>
      </c>
      <c r="E112" t="s">
        <v>438</v>
      </c>
      <c r="F112" t="s">
        <v>437</v>
      </c>
    </row>
    <row r="113" spans="1:6" x14ac:dyDescent="0.25">
      <c r="B113" t="s">
        <v>5864</v>
      </c>
      <c r="C113" t="s">
        <v>5806</v>
      </c>
      <c r="D113" t="s">
        <v>48</v>
      </c>
      <c r="E113" t="s">
        <v>5865</v>
      </c>
      <c r="F113" t="s">
        <v>5806</v>
      </c>
    </row>
    <row r="114" spans="1:6" x14ac:dyDescent="0.25">
      <c r="A114" t="s">
        <v>435</v>
      </c>
      <c r="B114" t="s">
        <v>5866</v>
      </c>
      <c r="C114" t="s">
        <v>5867</v>
      </c>
      <c r="D114" t="s">
        <v>48</v>
      </c>
      <c r="E114" t="s">
        <v>438</v>
      </c>
      <c r="F114" t="s">
        <v>437</v>
      </c>
    </row>
    <row r="115" spans="1:6" x14ac:dyDescent="0.25">
      <c r="B115" t="s">
        <v>235</v>
      </c>
      <c r="C115" t="s">
        <v>237</v>
      </c>
      <c r="D115" t="s">
        <v>48</v>
      </c>
      <c r="E115" t="s">
        <v>238</v>
      </c>
      <c r="F115" t="s">
        <v>237</v>
      </c>
    </row>
    <row r="116" spans="1:6" x14ac:dyDescent="0.25">
      <c r="A116" t="s">
        <v>235</v>
      </c>
      <c r="B116" t="s">
        <v>8290</v>
      </c>
      <c r="C116" t="s">
        <v>8291</v>
      </c>
      <c r="D116" t="s">
        <v>48</v>
      </c>
      <c r="E116" t="s">
        <v>238</v>
      </c>
      <c r="F116" t="s">
        <v>237</v>
      </c>
    </row>
    <row r="117" spans="1:6" x14ac:dyDescent="0.25">
      <c r="B117" t="s">
        <v>239</v>
      </c>
      <c r="C117" t="s">
        <v>8478</v>
      </c>
      <c r="D117" t="s">
        <v>48</v>
      </c>
      <c r="E117" t="s">
        <v>242</v>
      </c>
      <c r="F117" t="s">
        <v>243</v>
      </c>
    </row>
    <row r="118" spans="1:6" x14ac:dyDescent="0.25">
      <c r="A118" t="s">
        <v>239</v>
      </c>
      <c r="B118" t="s">
        <v>8479</v>
      </c>
      <c r="C118" t="s">
        <v>8480</v>
      </c>
      <c r="D118" t="s">
        <v>48</v>
      </c>
      <c r="E118" t="s">
        <v>242</v>
      </c>
      <c r="F118" t="s">
        <v>243</v>
      </c>
    </row>
    <row r="119" spans="1:6" x14ac:dyDescent="0.25">
      <c r="B119" t="s">
        <v>444</v>
      </c>
      <c r="C119" t="s">
        <v>446</v>
      </c>
      <c r="D119" t="s">
        <v>48</v>
      </c>
      <c r="E119" t="s">
        <v>447</v>
      </c>
      <c r="F119" t="s">
        <v>446</v>
      </c>
    </row>
    <row r="120" spans="1:6" x14ac:dyDescent="0.25">
      <c r="B120" t="s">
        <v>50</v>
      </c>
      <c r="C120" t="s">
        <v>52</v>
      </c>
      <c r="D120" t="s">
        <v>48</v>
      </c>
      <c r="E120" t="s">
        <v>53</v>
      </c>
      <c r="F120" t="s">
        <v>52</v>
      </c>
    </row>
    <row r="121" spans="1:6" x14ac:dyDescent="0.25">
      <c r="A121" t="s">
        <v>50</v>
      </c>
      <c r="B121" t="s">
        <v>8526</v>
      </c>
      <c r="C121" t="s">
        <v>8527</v>
      </c>
      <c r="D121" t="s">
        <v>48</v>
      </c>
      <c r="E121" t="s">
        <v>53</v>
      </c>
      <c r="F121" t="s">
        <v>52</v>
      </c>
    </row>
    <row r="122" spans="1:6" x14ac:dyDescent="0.25">
      <c r="A122" t="s">
        <v>50</v>
      </c>
      <c r="B122" t="s">
        <v>8528</v>
      </c>
      <c r="C122" t="s">
        <v>8529</v>
      </c>
      <c r="D122" t="s">
        <v>48</v>
      </c>
      <c r="E122" t="s">
        <v>53</v>
      </c>
      <c r="F122" t="s">
        <v>52</v>
      </c>
    </row>
    <row r="123" spans="1:6" x14ac:dyDescent="0.25">
      <c r="B123" t="s">
        <v>254</v>
      </c>
      <c r="C123" t="s">
        <v>258</v>
      </c>
      <c r="D123" t="s">
        <v>48</v>
      </c>
      <c r="E123" t="s">
        <v>257</v>
      </c>
      <c r="F123" t="s">
        <v>258</v>
      </c>
    </row>
    <row r="124" spans="1:6" x14ac:dyDescent="0.25">
      <c r="B124" t="s">
        <v>231</v>
      </c>
      <c r="C124" t="s">
        <v>233</v>
      </c>
      <c r="D124" t="s">
        <v>48</v>
      </c>
      <c r="E124" t="s">
        <v>234</v>
      </c>
      <c r="F124" t="s">
        <v>233</v>
      </c>
    </row>
    <row r="125" spans="1:6" x14ac:dyDescent="0.25">
      <c r="B125" t="s">
        <v>8547</v>
      </c>
      <c r="C125" t="s">
        <v>8548</v>
      </c>
      <c r="D125" t="s">
        <v>48</v>
      </c>
      <c r="E125" t="s">
        <v>8549</v>
      </c>
      <c r="F125" t="s">
        <v>8548</v>
      </c>
    </row>
    <row r="126" spans="1:6" x14ac:dyDescent="0.25">
      <c r="A126" t="s">
        <v>231</v>
      </c>
      <c r="B126" t="s">
        <v>8550</v>
      </c>
      <c r="C126" t="s">
        <v>8551</v>
      </c>
      <c r="D126" t="s">
        <v>48</v>
      </c>
      <c r="E126" t="s">
        <v>234</v>
      </c>
      <c r="F126" t="s">
        <v>233</v>
      </c>
    </row>
    <row r="127" spans="1:6" x14ac:dyDescent="0.25">
      <c r="B127" t="s">
        <v>124</v>
      </c>
      <c r="C127" t="s">
        <v>126</v>
      </c>
      <c r="D127" t="s">
        <v>48</v>
      </c>
      <c r="E127" t="s">
        <v>127</v>
      </c>
      <c r="F127" t="s">
        <v>126</v>
      </c>
    </row>
    <row r="128" spans="1:6" x14ac:dyDescent="0.25">
      <c r="A128" t="s">
        <v>124</v>
      </c>
      <c r="B128" t="s">
        <v>8552</v>
      </c>
      <c r="C128" t="s">
        <v>8553</v>
      </c>
      <c r="D128" t="s">
        <v>48</v>
      </c>
      <c r="E128" t="s">
        <v>127</v>
      </c>
      <c r="F128" t="s">
        <v>126</v>
      </c>
    </row>
    <row r="129" spans="1:6" x14ac:dyDescent="0.25">
      <c r="A129" t="s">
        <v>124</v>
      </c>
      <c r="B129" t="s">
        <v>8554</v>
      </c>
      <c r="C129" t="s">
        <v>8555</v>
      </c>
      <c r="D129" t="s">
        <v>48</v>
      </c>
      <c r="E129" t="s">
        <v>127</v>
      </c>
      <c r="F129" t="s">
        <v>126</v>
      </c>
    </row>
    <row r="130" spans="1:6" x14ac:dyDescent="0.25">
      <c r="B130" t="s">
        <v>244</v>
      </c>
      <c r="C130" t="s">
        <v>8561</v>
      </c>
      <c r="D130" t="s">
        <v>48</v>
      </c>
      <c r="E130" t="s">
        <v>247</v>
      </c>
      <c r="F130" t="s">
        <v>248</v>
      </c>
    </row>
    <row r="131" spans="1:6" x14ac:dyDescent="0.25">
      <c r="A131" t="s">
        <v>244</v>
      </c>
      <c r="B131" t="s">
        <v>8565</v>
      </c>
      <c r="C131" t="s">
        <v>8566</v>
      </c>
      <c r="D131" t="s">
        <v>48</v>
      </c>
      <c r="E131" t="s">
        <v>247</v>
      </c>
      <c r="F131" t="s">
        <v>248</v>
      </c>
    </row>
    <row r="132" spans="1:6" x14ac:dyDescent="0.25">
      <c r="B132" t="s">
        <v>54</v>
      </c>
      <c r="C132" t="s">
        <v>56</v>
      </c>
      <c r="D132" t="s">
        <v>48</v>
      </c>
      <c r="E132" t="s">
        <v>57</v>
      </c>
      <c r="F132" t="s">
        <v>56</v>
      </c>
    </row>
    <row r="133" spans="1:6" x14ac:dyDescent="0.25">
      <c r="B133" t="s">
        <v>9197</v>
      </c>
      <c r="C133" t="s">
        <v>9198</v>
      </c>
      <c r="D133" t="s">
        <v>48</v>
      </c>
      <c r="E133" t="s">
        <v>9199</v>
      </c>
      <c r="F133" t="s">
        <v>9198</v>
      </c>
    </row>
    <row r="134" spans="1:6" x14ac:dyDescent="0.25">
      <c r="A134" t="s">
        <v>54</v>
      </c>
      <c r="B134" t="s">
        <v>9204</v>
      </c>
      <c r="C134" t="s">
        <v>9205</v>
      </c>
      <c r="D134" t="s">
        <v>48</v>
      </c>
      <c r="E134" t="s">
        <v>57</v>
      </c>
      <c r="F134" t="s">
        <v>56</v>
      </c>
    </row>
    <row r="135" spans="1:6" x14ac:dyDescent="0.25">
      <c r="A135" t="s">
        <v>54</v>
      </c>
      <c r="B135" t="s">
        <v>9206</v>
      </c>
      <c r="C135" t="s">
        <v>9207</v>
      </c>
      <c r="D135" t="s">
        <v>48</v>
      </c>
      <c r="E135" t="s">
        <v>57</v>
      </c>
      <c r="F135" t="s">
        <v>56</v>
      </c>
    </row>
    <row r="136" spans="1:6" x14ac:dyDescent="0.25">
      <c r="B136" t="s">
        <v>9208</v>
      </c>
      <c r="C136" t="s">
        <v>9209</v>
      </c>
      <c r="D136" t="s">
        <v>48</v>
      </c>
      <c r="E136" t="s">
        <v>9210</v>
      </c>
      <c r="F136" t="s">
        <v>9209</v>
      </c>
    </row>
    <row r="137" spans="1:6" x14ac:dyDescent="0.25">
      <c r="B137" t="s">
        <v>58</v>
      </c>
      <c r="C137" t="s">
        <v>60</v>
      </c>
      <c r="D137" t="s">
        <v>48</v>
      </c>
      <c r="E137" t="s">
        <v>61</v>
      </c>
      <c r="F137" t="s">
        <v>60</v>
      </c>
    </row>
    <row r="138" spans="1:6" x14ac:dyDescent="0.25">
      <c r="B138" t="s">
        <v>9259</v>
      </c>
      <c r="C138" t="s">
        <v>9260</v>
      </c>
      <c r="D138" t="s">
        <v>48</v>
      </c>
      <c r="E138" t="s">
        <v>9261</v>
      </c>
      <c r="F138" t="s">
        <v>9262</v>
      </c>
    </row>
    <row r="139" spans="1:6" x14ac:dyDescent="0.25">
      <c r="A139" t="s">
        <v>58</v>
      </c>
      <c r="B139" t="s">
        <v>9263</v>
      </c>
      <c r="C139" t="s">
        <v>9264</v>
      </c>
      <c r="D139" t="s">
        <v>48</v>
      </c>
      <c r="E139" t="s">
        <v>61</v>
      </c>
      <c r="F139" t="s">
        <v>60</v>
      </c>
    </row>
    <row r="140" spans="1:6" x14ac:dyDescent="0.25">
      <c r="B140" t="s">
        <v>9265</v>
      </c>
      <c r="C140" t="s">
        <v>9266</v>
      </c>
      <c r="D140" t="s">
        <v>48</v>
      </c>
      <c r="E140" t="s">
        <v>9267</v>
      </c>
      <c r="F140" t="s">
        <v>9268</v>
      </c>
    </row>
    <row r="141" spans="1:6" x14ac:dyDescent="0.25">
      <c r="B141" t="s">
        <v>9269</v>
      </c>
      <c r="C141" t="s">
        <v>9270</v>
      </c>
      <c r="D141" t="s">
        <v>48</v>
      </c>
      <c r="E141" t="s">
        <v>9271</v>
      </c>
      <c r="F141" t="s">
        <v>9272</v>
      </c>
    </row>
    <row r="142" spans="1:6" x14ac:dyDescent="0.25">
      <c r="B142" t="s">
        <v>448</v>
      </c>
      <c r="C142" t="s">
        <v>452</v>
      </c>
      <c r="D142" t="s">
        <v>48</v>
      </c>
      <c r="E142" t="s">
        <v>451</v>
      </c>
      <c r="F142" t="s">
        <v>452</v>
      </c>
    </row>
    <row r="143" spans="1:6" x14ac:dyDescent="0.25">
      <c r="A143" t="s">
        <v>448</v>
      </c>
      <c r="B143" t="s">
        <v>9279</v>
      </c>
      <c r="C143" t="s">
        <v>9280</v>
      </c>
      <c r="D143" t="s">
        <v>48</v>
      </c>
      <c r="E143" t="s">
        <v>451</v>
      </c>
      <c r="F143" t="s">
        <v>452</v>
      </c>
    </row>
    <row r="144" spans="1:6" x14ac:dyDescent="0.25">
      <c r="B144" t="s">
        <v>62</v>
      </c>
      <c r="C144" t="s">
        <v>64</v>
      </c>
      <c r="D144" t="s">
        <v>48</v>
      </c>
      <c r="E144" t="s">
        <v>65</v>
      </c>
      <c r="F144" t="s">
        <v>64</v>
      </c>
    </row>
    <row r="145" spans="1:6" x14ac:dyDescent="0.25">
      <c r="A145" t="s">
        <v>62</v>
      </c>
      <c r="B145" t="s">
        <v>9565</v>
      </c>
      <c r="C145" t="s">
        <v>9566</v>
      </c>
      <c r="D145" t="s">
        <v>48</v>
      </c>
      <c r="E145" t="s">
        <v>65</v>
      </c>
      <c r="F145" t="s">
        <v>64</v>
      </c>
    </row>
    <row r="146" spans="1:6" x14ac:dyDescent="0.25">
      <c r="A146" t="s">
        <v>62</v>
      </c>
      <c r="B146" t="s">
        <v>9567</v>
      </c>
      <c r="C146" t="s">
        <v>9568</v>
      </c>
      <c r="D146" t="s">
        <v>48</v>
      </c>
      <c r="E146" t="s">
        <v>65</v>
      </c>
      <c r="F146" t="s">
        <v>64</v>
      </c>
    </row>
    <row r="147" spans="1:6" x14ac:dyDescent="0.25">
      <c r="B147" t="s">
        <v>189</v>
      </c>
      <c r="C147" t="s">
        <v>9578</v>
      </c>
      <c r="D147" t="s">
        <v>48</v>
      </c>
      <c r="E147" t="s">
        <v>192</v>
      </c>
      <c r="F147" t="s">
        <v>193</v>
      </c>
    </row>
    <row r="148" spans="1:6" x14ac:dyDescent="0.25">
      <c r="B148" t="s">
        <v>9579</v>
      </c>
      <c r="C148" t="s">
        <v>9580</v>
      </c>
      <c r="D148" t="s">
        <v>48</v>
      </c>
      <c r="E148" t="s">
        <v>9581</v>
      </c>
      <c r="F148" t="s">
        <v>9582</v>
      </c>
    </row>
    <row r="149" spans="1:6" x14ac:dyDescent="0.25">
      <c r="B149" t="s">
        <v>9583</v>
      </c>
      <c r="C149" t="s">
        <v>9584</v>
      </c>
      <c r="D149" t="s">
        <v>48</v>
      </c>
      <c r="E149" t="s">
        <v>9585</v>
      </c>
      <c r="F149" t="s">
        <v>9586</v>
      </c>
    </row>
    <row r="150" spans="1:6" x14ac:dyDescent="0.25">
      <c r="B150" t="s">
        <v>9587</v>
      </c>
      <c r="C150" t="s">
        <v>9588</v>
      </c>
      <c r="D150" t="s">
        <v>48</v>
      </c>
      <c r="E150" t="s">
        <v>9589</v>
      </c>
      <c r="F150" t="s">
        <v>9590</v>
      </c>
    </row>
    <row r="151" spans="1:6" x14ac:dyDescent="0.25">
      <c r="B151" t="s">
        <v>9591</v>
      </c>
      <c r="C151" t="s">
        <v>9592</v>
      </c>
      <c r="D151" t="s">
        <v>48</v>
      </c>
      <c r="E151" t="s">
        <v>9593</v>
      </c>
      <c r="F151" t="s">
        <v>9594</v>
      </c>
    </row>
    <row r="152" spans="1:6" x14ac:dyDescent="0.25">
      <c r="B152" t="s">
        <v>9595</v>
      </c>
      <c r="C152" t="s">
        <v>9596</v>
      </c>
      <c r="D152" t="s">
        <v>48</v>
      </c>
      <c r="E152" t="s">
        <v>9597</v>
      </c>
      <c r="F152" t="s">
        <v>9598</v>
      </c>
    </row>
    <row r="153" spans="1:6" x14ac:dyDescent="0.25">
      <c r="B153" t="s">
        <v>9599</v>
      </c>
      <c r="C153" t="s">
        <v>9600</v>
      </c>
      <c r="D153" t="s">
        <v>48</v>
      </c>
      <c r="E153" t="s">
        <v>9601</v>
      </c>
      <c r="F153" t="s">
        <v>9602</v>
      </c>
    </row>
    <row r="154" spans="1:6" x14ac:dyDescent="0.25">
      <c r="B154" t="s">
        <v>9603</v>
      </c>
      <c r="C154" t="s">
        <v>9604</v>
      </c>
      <c r="D154" t="s">
        <v>48</v>
      </c>
      <c r="E154" t="s">
        <v>9605</v>
      </c>
      <c r="F154" t="s">
        <v>9606</v>
      </c>
    </row>
    <row r="155" spans="1:6" x14ac:dyDescent="0.25">
      <c r="B155" t="s">
        <v>9607</v>
      </c>
      <c r="C155" t="s">
        <v>9608</v>
      </c>
      <c r="D155" t="s">
        <v>48</v>
      </c>
      <c r="E155" t="s">
        <v>9609</v>
      </c>
      <c r="F155" t="s">
        <v>9610</v>
      </c>
    </row>
    <row r="156" spans="1:6" x14ac:dyDescent="0.25">
      <c r="B156" t="s">
        <v>9611</v>
      </c>
      <c r="C156" t="s">
        <v>9612</v>
      </c>
      <c r="D156" t="s">
        <v>48</v>
      </c>
      <c r="E156" t="s">
        <v>9613</v>
      </c>
      <c r="F156" t="s">
        <v>9614</v>
      </c>
    </row>
    <row r="157" spans="1:6" x14ac:dyDescent="0.25">
      <c r="A157" t="s">
        <v>189</v>
      </c>
      <c r="B157" t="s">
        <v>9615</v>
      </c>
      <c r="C157" t="s">
        <v>9616</v>
      </c>
      <c r="D157" t="s">
        <v>48</v>
      </c>
      <c r="E157" t="s">
        <v>192</v>
      </c>
      <c r="F157" t="s">
        <v>193</v>
      </c>
    </row>
    <row r="158" spans="1:6" x14ac:dyDescent="0.25">
      <c r="B158" t="s">
        <v>9617</v>
      </c>
      <c r="C158" t="s">
        <v>9618</v>
      </c>
      <c r="D158" t="s">
        <v>48</v>
      </c>
      <c r="E158" t="s">
        <v>9619</v>
      </c>
      <c r="F158" t="s">
        <v>9620</v>
      </c>
    </row>
    <row r="159" spans="1:6" x14ac:dyDescent="0.25">
      <c r="B159" t="s">
        <v>249</v>
      </c>
      <c r="C159" t="s">
        <v>9621</v>
      </c>
      <c r="D159" t="s">
        <v>48</v>
      </c>
      <c r="E159" t="s">
        <v>252</v>
      </c>
      <c r="F159" t="s">
        <v>253</v>
      </c>
    </row>
    <row r="160" spans="1:6" x14ac:dyDescent="0.25">
      <c r="B160" t="s">
        <v>439</v>
      </c>
      <c r="C160" t="s">
        <v>441</v>
      </c>
      <c r="D160" t="s">
        <v>48</v>
      </c>
      <c r="E160" t="s">
        <v>442</v>
      </c>
      <c r="F160" t="s">
        <v>443</v>
      </c>
    </row>
    <row r="161" spans="1:6" x14ac:dyDescent="0.25">
      <c r="B161" t="s">
        <v>9739</v>
      </c>
      <c r="C161" t="s">
        <v>9740</v>
      </c>
      <c r="D161" t="s">
        <v>48</v>
      </c>
      <c r="E161" t="s">
        <v>419</v>
      </c>
      <c r="F161" t="s">
        <v>418</v>
      </c>
    </row>
    <row r="162" spans="1:6" x14ac:dyDescent="0.25">
      <c r="B162" t="s">
        <v>9743</v>
      </c>
      <c r="C162" t="s">
        <v>9744</v>
      </c>
      <c r="D162" t="s">
        <v>48</v>
      </c>
      <c r="E162" t="s">
        <v>427</v>
      </c>
      <c r="F162" t="s">
        <v>426</v>
      </c>
    </row>
    <row r="163" spans="1:6" x14ac:dyDescent="0.25">
      <c r="B163" t="s">
        <v>283</v>
      </c>
      <c r="C163" t="s">
        <v>285</v>
      </c>
      <c r="D163" t="s">
        <v>48</v>
      </c>
      <c r="E163" t="s">
        <v>286</v>
      </c>
      <c r="F163" t="s">
        <v>285</v>
      </c>
    </row>
    <row r="164" spans="1:6" x14ac:dyDescent="0.25">
      <c r="B164" t="s">
        <v>9933</v>
      </c>
      <c r="C164" t="s">
        <v>9934</v>
      </c>
      <c r="D164" t="s">
        <v>48</v>
      </c>
      <c r="E164" t="s">
        <v>9935</v>
      </c>
      <c r="F164" t="s">
        <v>9934</v>
      </c>
    </row>
    <row r="165" spans="1:6" x14ac:dyDescent="0.25">
      <c r="B165" t="s">
        <v>9936</v>
      </c>
      <c r="C165" t="s">
        <v>9937</v>
      </c>
      <c r="D165" t="s">
        <v>48</v>
      </c>
      <c r="E165" t="s">
        <v>9938</v>
      </c>
      <c r="F165" t="s">
        <v>9937</v>
      </c>
    </row>
    <row r="166" spans="1:6" x14ac:dyDescent="0.25">
      <c r="B166" t="s">
        <v>9939</v>
      </c>
      <c r="C166" t="s">
        <v>9940</v>
      </c>
      <c r="D166" t="s">
        <v>48</v>
      </c>
      <c r="E166" t="s">
        <v>9941</v>
      </c>
      <c r="F166" t="s">
        <v>9940</v>
      </c>
    </row>
    <row r="167" spans="1:6" x14ac:dyDescent="0.25">
      <c r="B167" t="s">
        <v>9942</v>
      </c>
      <c r="C167" t="s">
        <v>9943</v>
      </c>
      <c r="D167" t="s">
        <v>48</v>
      </c>
      <c r="E167" t="s">
        <v>9944</v>
      </c>
      <c r="F167" t="s">
        <v>9943</v>
      </c>
    </row>
    <row r="168" spans="1:6" x14ac:dyDescent="0.25">
      <c r="B168" t="s">
        <v>9945</v>
      </c>
      <c r="C168" t="s">
        <v>9946</v>
      </c>
      <c r="D168" t="s">
        <v>48</v>
      </c>
      <c r="E168" t="s">
        <v>9947</v>
      </c>
      <c r="F168" t="s">
        <v>9946</v>
      </c>
    </row>
    <row r="169" spans="1:6" x14ac:dyDescent="0.25">
      <c r="A169" t="s">
        <v>283</v>
      </c>
      <c r="B169" t="s">
        <v>9948</v>
      </c>
      <c r="C169" t="s">
        <v>9949</v>
      </c>
      <c r="D169" t="s">
        <v>48</v>
      </c>
      <c r="E169" t="s">
        <v>286</v>
      </c>
      <c r="F169" t="s">
        <v>285</v>
      </c>
    </row>
    <row r="170" spans="1:6" x14ac:dyDescent="0.25">
      <c r="B170" t="s">
        <v>9950</v>
      </c>
      <c r="C170" t="s">
        <v>9951</v>
      </c>
      <c r="D170" t="s">
        <v>48</v>
      </c>
      <c r="E170" t="s">
        <v>9952</v>
      </c>
      <c r="F170" t="s">
        <v>9951</v>
      </c>
    </row>
    <row r="171" spans="1:6" x14ac:dyDescent="0.25">
      <c r="B171" t="s">
        <v>9953</v>
      </c>
      <c r="C171" t="s">
        <v>9954</v>
      </c>
      <c r="D171" t="s">
        <v>48</v>
      </c>
      <c r="E171" t="s">
        <v>9955</v>
      </c>
      <c r="F171" t="s">
        <v>9954</v>
      </c>
    </row>
    <row r="172" spans="1:6" x14ac:dyDescent="0.25">
      <c r="B172" t="s">
        <v>9956</v>
      </c>
      <c r="C172" t="s">
        <v>9957</v>
      </c>
      <c r="D172" t="s">
        <v>48</v>
      </c>
      <c r="E172" t="s">
        <v>9958</v>
      </c>
      <c r="F172" t="s">
        <v>9959</v>
      </c>
    </row>
    <row r="173" spans="1:6" x14ac:dyDescent="0.25">
      <c r="B173" t="s">
        <v>287</v>
      </c>
      <c r="C173" t="s">
        <v>291</v>
      </c>
      <c r="D173" t="s">
        <v>48</v>
      </c>
      <c r="E173" t="s">
        <v>290</v>
      </c>
      <c r="F173" t="s">
        <v>291</v>
      </c>
    </row>
    <row r="174" spans="1:6" x14ac:dyDescent="0.25">
      <c r="B174" t="s">
        <v>9960</v>
      </c>
      <c r="C174" t="s">
        <v>9961</v>
      </c>
      <c r="D174" t="s">
        <v>48</v>
      </c>
      <c r="E174" t="s">
        <v>9962</v>
      </c>
      <c r="F174" t="s">
        <v>9963</v>
      </c>
    </row>
    <row r="175" spans="1:6" x14ac:dyDescent="0.25">
      <c r="A175" t="s">
        <v>287</v>
      </c>
      <c r="B175" t="s">
        <v>9964</v>
      </c>
      <c r="C175" t="s">
        <v>9965</v>
      </c>
      <c r="D175" t="s">
        <v>48</v>
      </c>
      <c r="E175" t="s">
        <v>290</v>
      </c>
      <c r="F175" t="s">
        <v>291</v>
      </c>
    </row>
    <row r="176" spans="1:6" x14ac:dyDescent="0.25">
      <c r="B176" t="s">
        <v>370</v>
      </c>
      <c r="C176" t="s">
        <v>372</v>
      </c>
      <c r="D176" t="s">
        <v>48</v>
      </c>
      <c r="E176" t="s">
        <v>373</v>
      </c>
      <c r="F176" t="s">
        <v>372</v>
      </c>
    </row>
    <row r="177" spans="1:6" x14ac:dyDescent="0.25">
      <c r="B177" t="s">
        <v>274</v>
      </c>
      <c r="C177" t="s">
        <v>10173</v>
      </c>
      <c r="D177" t="s">
        <v>48</v>
      </c>
      <c r="E177" t="s">
        <v>277</v>
      </c>
      <c r="F177" t="s">
        <v>278</v>
      </c>
    </row>
    <row r="178" spans="1:6" x14ac:dyDescent="0.25">
      <c r="B178" t="s">
        <v>10174</v>
      </c>
      <c r="C178" t="s">
        <v>10175</v>
      </c>
      <c r="D178" t="s">
        <v>48</v>
      </c>
      <c r="E178" t="s">
        <v>10176</v>
      </c>
      <c r="F178" t="s">
        <v>10177</v>
      </c>
    </row>
    <row r="179" spans="1:6" x14ac:dyDescent="0.25">
      <c r="A179" t="s">
        <v>274</v>
      </c>
      <c r="B179" t="s">
        <v>10179</v>
      </c>
      <c r="C179" t="s">
        <v>10180</v>
      </c>
      <c r="D179" t="s">
        <v>48</v>
      </c>
      <c r="E179" t="s">
        <v>277</v>
      </c>
      <c r="F179" t="s">
        <v>278</v>
      </c>
    </row>
    <row r="180" spans="1:6" x14ac:dyDescent="0.25">
      <c r="B180" t="s">
        <v>208</v>
      </c>
      <c r="C180" t="s">
        <v>10182</v>
      </c>
      <c r="D180" t="s">
        <v>48</v>
      </c>
      <c r="E180" t="s">
        <v>211</v>
      </c>
      <c r="F180" t="s">
        <v>212</v>
      </c>
    </row>
    <row r="181" spans="1:6" x14ac:dyDescent="0.25">
      <c r="B181" t="s">
        <v>146</v>
      </c>
      <c r="C181" t="s">
        <v>148</v>
      </c>
      <c r="D181" t="s">
        <v>48</v>
      </c>
      <c r="E181" t="s">
        <v>149</v>
      </c>
      <c r="F181" t="s">
        <v>148</v>
      </c>
    </row>
    <row r="182" spans="1:6" x14ac:dyDescent="0.25">
      <c r="B182" t="s">
        <v>416</v>
      </c>
      <c r="C182" t="s">
        <v>418</v>
      </c>
      <c r="D182" t="s">
        <v>48</v>
      </c>
      <c r="E182" t="s">
        <v>419</v>
      </c>
      <c r="F182" t="s">
        <v>418</v>
      </c>
    </row>
    <row r="183" spans="1:6" x14ac:dyDescent="0.25">
      <c r="B183" t="s">
        <v>83</v>
      </c>
      <c r="C183" t="s">
        <v>85</v>
      </c>
      <c r="D183" t="s">
        <v>48</v>
      </c>
      <c r="E183" t="s">
        <v>86</v>
      </c>
      <c r="F183" t="s">
        <v>87</v>
      </c>
    </row>
    <row r="184" spans="1:6" x14ac:dyDescent="0.25">
      <c r="A184" t="s">
        <v>83</v>
      </c>
      <c r="B184" t="s">
        <v>10195</v>
      </c>
      <c r="C184" t="s">
        <v>10196</v>
      </c>
      <c r="D184" t="s">
        <v>48</v>
      </c>
      <c r="E184" t="s">
        <v>86</v>
      </c>
      <c r="F184" t="s">
        <v>87</v>
      </c>
    </row>
    <row r="185" spans="1:6" x14ac:dyDescent="0.25">
      <c r="A185" t="s">
        <v>83</v>
      </c>
      <c r="B185" t="s">
        <v>10197</v>
      </c>
      <c r="C185" t="s">
        <v>10198</v>
      </c>
      <c r="D185" t="s">
        <v>48</v>
      </c>
      <c r="E185" t="s">
        <v>86</v>
      </c>
      <c r="F185" t="s">
        <v>87</v>
      </c>
    </row>
    <row r="186" spans="1:6" x14ac:dyDescent="0.25">
      <c r="A186" t="s">
        <v>83</v>
      </c>
      <c r="B186" t="s">
        <v>10237</v>
      </c>
      <c r="C186" t="s">
        <v>10238</v>
      </c>
      <c r="D186" t="s">
        <v>48</v>
      </c>
      <c r="E186" t="s">
        <v>86</v>
      </c>
      <c r="F186" t="s">
        <v>87</v>
      </c>
    </row>
    <row r="187" spans="1:6" x14ac:dyDescent="0.25">
      <c r="B187" t="s">
        <v>420</v>
      </c>
      <c r="C187" t="s">
        <v>422</v>
      </c>
      <c r="D187" t="s">
        <v>48</v>
      </c>
      <c r="E187" t="s">
        <v>423</v>
      </c>
      <c r="F187" t="s">
        <v>422</v>
      </c>
    </row>
    <row r="188" spans="1:6" x14ac:dyDescent="0.25">
      <c r="B188" t="s">
        <v>88</v>
      </c>
      <c r="C188" t="s">
        <v>90</v>
      </c>
      <c r="D188" t="s">
        <v>48</v>
      </c>
      <c r="E188" t="s">
        <v>91</v>
      </c>
      <c r="F188" t="s">
        <v>90</v>
      </c>
    </row>
    <row r="189" spans="1:6" x14ac:dyDescent="0.25">
      <c r="A189" t="s">
        <v>88</v>
      </c>
      <c r="B189" t="s">
        <v>10241</v>
      </c>
      <c r="C189" t="s">
        <v>10242</v>
      </c>
      <c r="D189" t="s">
        <v>48</v>
      </c>
      <c r="E189" t="s">
        <v>91</v>
      </c>
      <c r="F189" t="s">
        <v>90</v>
      </c>
    </row>
    <row r="190" spans="1:6" x14ac:dyDescent="0.25">
      <c r="A190" t="s">
        <v>88</v>
      </c>
      <c r="B190" t="s">
        <v>10243</v>
      </c>
      <c r="C190" t="s">
        <v>10244</v>
      </c>
      <c r="D190" t="s">
        <v>48</v>
      </c>
      <c r="E190" t="s">
        <v>91</v>
      </c>
      <c r="F190" t="s">
        <v>90</v>
      </c>
    </row>
    <row r="191" spans="1:6" x14ac:dyDescent="0.25">
      <c r="B191" t="s">
        <v>157</v>
      </c>
      <c r="C191" t="s">
        <v>159</v>
      </c>
      <c r="D191" t="s">
        <v>48</v>
      </c>
      <c r="E191" t="s">
        <v>160</v>
      </c>
      <c r="F191" t="s">
        <v>161</v>
      </c>
    </row>
    <row r="192" spans="1:6" x14ac:dyDescent="0.25">
      <c r="B192" t="s">
        <v>424</v>
      </c>
      <c r="C192" t="s">
        <v>426</v>
      </c>
      <c r="D192" t="s">
        <v>48</v>
      </c>
      <c r="E192" t="s">
        <v>427</v>
      </c>
      <c r="F192" t="s">
        <v>426</v>
      </c>
    </row>
    <row r="193" spans="1:6" x14ac:dyDescent="0.25">
      <c r="B193" t="s">
        <v>431</v>
      </c>
      <c r="C193" t="s">
        <v>433</v>
      </c>
      <c r="D193" t="s">
        <v>48</v>
      </c>
      <c r="E193" t="s">
        <v>434</v>
      </c>
      <c r="F193" t="s">
        <v>433</v>
      </c>
    </row>
    <row r="194" spans="1:6" x14ac:dyDescent="0.25">
      <c r="A194" t="s">
        <v>431</v>
      </c>
      <c r="B194" t="s">
        <v>10275</v>
      </c>
      <c r="C194" t="s">
        <v>10276</v>
      </c>
      <c r="D194" t="s">
        <v>48</v>
      </c>
      <c r="E194" t="s">
        <v>434</v>
      </c>
      <c r="F194" t="s">
        <v>433</v>
      </c>
    </row>
    <row r="195" spans="1:6" x14ac:dyDescent="0.25">
      <c r="B195" t="s">
        <v>108</v>
      </c>
      <c r="C195" t="s">
        <v>110</v>
      </c>
      <c r="D195" t="s">
        <v>48</v>
      </c>
      <c r="E195" t="s">
        <v>111</v>
      </c>
      <c r="F195" t="s">
        <v>110</v>
      </c>
    </row>
    <row r="196" spans="1:6" x14ac:dyDescent="0.25">
      <c r="A196" t="s">
        <v>108</v>
      </c>
      <c r="B196" t="s">
        <v>10288</v>
      </c>
      <c r="C196" t="s">
        <v>10289</v>
      </c>
      <c r="D196" t="s">
        <v>48</v>
      </c>
      <c r="E196" t="s">
        <v>111</v>
      </c>
      <c r="F196" t="s">
        <v>110</v>
      </c>
    </row>
    <row r="197" spans="1:6" x14ac:dyDescent="0.25">
      <c r="B197" t="s">
        <v>153</v>
      </c>
      <c r="C197" t="s">
        <v>155</v>
      </c>
      <c r="D197" t="s">
        <v>48</v>
      </c>
      <c r="E197" t="s">
        <v>156</v>
      </c>
      <c r="F197" t="s">
        <v>155</v>
      </c>
    </row>
    <row r="198" spans="1:6" x14ac:dyDescent="0.25">
      <c r="B198" t="s">
        <v>172</v>
      </c>
      <c r="C198" t="s">
        <v>174</v>
      </c>
      <c r="D198" t="s">
        <v>48</v>
      </c>
      <c r="E198" t="s">
        <v>175</v>
      </c>
      <c r="F198" t="s">
        <v>174</v>
      </c>
    </row>
    <row r="199" spans="1:6" x14ac:dyDescent="0.25">
      <c r="B199" t="s">
        <v>180</v>
      </c>
      <c r="C199" t="s">
        <v>182</v>
      </c>
      <c r="D199" t="s">
        <v>48</v>
      </c>
      <c r="E199" t="s">
        <v>183</v>
      </c>
      <c r="F199" t="s">
        <v>182</v>
      </c>
    </row>
    <row r="200" spans="1:6" x14ac:dyDescent="0.25">
      <c r="A200" t="s">
        <v>180</v>
      </c>
      <c r="B200" t="s">
        <v>10304</v>
      </c>
      <c r="C200" t="s">
        <v>10305</v>
      </c>
      <c r="D200" t="s">
        <v>48</v>
      </c>
      <c r="E200" t="s">
        <v>183</v>
      </c>
      <c r="F200" t="s">
        <v>182</v>
      </c>
    </row>
    <row r="201" spans="1:6" x14ac:dyDescent="0.25">
      <c r="B201" t="s">
        <v>199</v>
      </c>
      <c r="C201" t="s">
        <v>201</v>
      </c>
      <c r="D201" t="s">
        <v>48</v>
      </c>
      <c r="E201" t="s">
        <v>202</v>
      </c>
      <c r="F201" t="s">
        <v>201</v>
      </c>
    </row>
    <row r="202" spans="1:6" x14ac:dyDescent="0.25">
      <c r="B202" t="s">
        <v>184</v>
      </c>
      <c r="C202" t="s">
        <v>188</v>
      </c>
      <c r="D202" t="s">
        <v>48</v>
      </c>
      <c r="E202" t="s">
        <v>187</v>
      </c>
      <c r="F202" t="s">
        <v>188</v>
      </c>
    </row>
    <row r="203" spans="1:6" x14ac:dyDescent="0.25">
      <c r="B203" t="s">
        <v>162</v>
      </c>
      <c r="C203" t="s">
        <v>166</v>
      </c>
      <c r="D203" t="s">
        <v>48</v>
      </c>
      <c r="E203" t="s">
        <v>165</v>
      </c>
      <c r="F203" t="s">
        <v>166</v>
      </c>
    </row>
    <row r="204" spans="1:6" x14ac:dyDescent="0.25">
      <c r="B204" t="s">
        <v>128</v>
      </c>
      <c r="C204" t="s">
        <v>130</v>
      </c>
      <c r="D204" t="s">
        <v>48</v>
      </c>
      <c r="E204" t="s">
        <v>131</v>
      </c>
      <c r="F204" t="s">
        <v>130</v>
      </c>
    </row>
    <row r="205" spans="1:6" x14ac:dyDescent="0.25">
      <c r="B205" t="s">
        <v>10306</v>
      </c>
      <c r="C205" t="s">
        <v>10307</v>
      </c>
      <c r="D205" t="s">
        <v>48</v>
      </c>
      <c r="E205" t="s">
        <v>10308</v>
      </c>
      <c r="F205" t="s">
        <v>10309</v>
      </c>
    </row>
    <row r="206" spans="1:6" x14ac:dyDescent="0.25">
      <c r="A206" t="s">
        <v>128</v>
      </c>
      <c r="B206" t="s">
        <v>10310</v>
      </c>
      <c r="C206" t="s">
        <v>10311</v>
      </c>
      <c r="D206" t="s">
        <v>48</v>
      </c>
      <c r="E206" t="s">
        <v>131</v>
      </c>
      <c r="F206" t="s">
        <v>130</v>
      </c>
    </row>
    <row r="207" spans="1:6" x14ac:dyDescent="0.25">
      <c r="B207" t="s">
        <v>394</v>
      </c>
      <c r="C207" t="s">
        <v>396</v>
      </c>
      <c r="D207" t="s">
        <v>48</v>
      </c>
      <c r="E207" t="s">
        <v>397</v>
      </c>
      <c r="F207" t="s">
        <v>396</v>
      </c>
    </row>
    <row r="208" spans="1:6" x14ac:dyDescent="0.25">
      <c r="B208" t="s">
        <v>390</v>
      </c>
      <c r="C208" t="s">
        <v>392</v>
      </c>
      <c r="D208" t="s">
        <v>48</v>
      </c>
      <c r="E208" t="s">
        <v>393</v>
      </c>
      <c r="F208" t="s">
        <v>392</v>
      </c>
    </row>
    <row r="209" spans="1:6" x14ac:dyDescent="0.25">
      <c r="B209" t="s">
        <v>382</v>
      </c>
      <c r="C209" t="s">
        <v>384</v>
      </c>
      <c r="D209" t="s">
        <v>48</v>
      </c>
      <c r="E209" t="s">
        <v>385</v>
      </c>
      <c r="F209" t="s">
        <v>384</v>
      </c>
    </row>
    <row r="210" spans="1:6" x14ac:dyDescent="0.25">
      <c r="B210" t="s">
        <v>386</v>
      </c>
      <c r="C210" t="s">
        <v>388</v>
      </c>
      <c r="D210" t="s">
        <v>48</v>
      </c>
      <c r="E210" t="s">
        <v>389</v>
      </c>
      <c r="F210" t="s">
        <v>388</v>
      </c>
    </row>
    <row r="211" spans="1:6" x14ac:dyDescent="0.25">
      <c r="B211" t="s">
        <v>269</v>
      </c>
      <c r="C211" t="s">
        <v>271</v>
      </c>
      <c r="D211" t="s">
        <v>48</v>
      </c>
      <c r="E211" t="s">
        <v>272</v>
      </c>
      <c r="F211" t="s">
        <v>273</v>
      </c>
    </row>
    <row r="212" spans="1:6" x14ac:dyDescent="0.25">
      <c r="A212" t="s">
        <v>269</v>
      </c>
      <c r="B212" t="s">
        <v>13102</v>
      </c>
      <c r="C212" t="s">
        <v>13103</v>
      </c>
      <c r="D212" t="s">
        <v>48</v>
      </c>
      <c r="E212" t="s">
        <v>272</v>
      </c>
      <c r="F212" t="s">
        <v>273</v>
      </c>
    </row>
    <row r="213" spans="1:6" x14ac:dyDescent="0.25">
      <c r="B213" t="s">
        <v>264</v>
      </c>
      <c r="C213" t="s">
        <v>13145</v>
      </c>
      <c r="D213" t="s">
        <v>48</v>
      </c>
      <c r="E213" t="s">
        <v>267</v>
      </c>
      <c r="F213" t="s">
        <v>268</v>
      </c>
    </row>
    <row r="214" spans="1:6" x14ac:dyDescent="0.25">
      <c r="A214" t="s">
        <v>264</v>
      </c>
      <c r="B214" t="s">
        <v>13183</v>
      </c>
      <c r="C214" t="s">
        <v>13184</v>
      </c>
      <c r="D214" t="s">
        <v>48</v>
      </c>
      <c r="E214" t="s">
        <v>267</v>
      </c>
      <c r="F214" t="s">
        <v>268</v>
      </c>
    </row>
    <row r="215" spans="1:6" x14ac:dyDescent="0.25">
      <c r="B215" t="s">
        <v>13220</v>
      </c>
      <c r="C215" t="s">
        <v>13221</v>
      </c>
      <c r="D215" t="s">
        <v>48</v>
      </c>
      <c r="E215" t="s">
        <v>385</v>
      </c>
      <c r="F215" t="s">
        <v>384</v>
      </c>
    </row>
    <row r="216" spans="1:6" x14ac:dyDescent="0.25">
      <c r="B216" t="s">
        <v>13222</v>
      </c>
      <c r="C216" t="s">
        <v>13223</v>
      </c>
      <c r="D216" t="s">
        <v>48</v>
      </c>
      <c r="E216" t="s">
        <v>389</v>
      </c>
      <c r="F216" t="s">
        <v>388</v>
      </c>
    </row>
    <row r="217" spans="1:6" x14ac:dyDescent="0.25">
      <c r="B217" t="s">
        <v>401</v>
      </c>
      <c r="C217" t="s">
        <v>403</v>
      </c>
      <c r="D217" t="s">
        <v>48</v>
      </c>
      <c r="E217" t="s">
        <v>404</v>
      </c>
      <c r="F217" t="s">
        <v>403</v>
      </c>
    </row>
    <row r="218" spans="1:6" x14ac:dyDescent="0.25">
      <c r="A218" t="s">
        <v>401</v>
      </c>
      <c r="B218" t="s">
        <v>13330</v>
      </c>
      <c r="C218" t="s">
        <v>13331</v>
      </c>
      <c r="D218" t="s">
        <v>48</v>
      </c>
      <c r="E218" t="s">
        <v>404</v>
      </c>
      <c r="F218" t="s">
        <v>403</v>
      </c>
    </row>
    <row r="219" spans="1:6" x14ac:dyDescent="0.25">
      <c r="A219" t="s">
        <v>401</v>
      </c>
      <c r="B219" t="s">
        <v>13332</v>
      </c>
      <c r="C219" t="s">
        <v>13333</v>
      </c>
      <c r="D219" t="s">
        <v>48</v>
      </c>
      <c r="E219" t="s">
        <v>404</v>
      </c>
      <c r="F219" t="s">
        <v>403</v>
      </c>
    </row>
    <row r="220" spans="1:6" x14ac:dyDescent="0.25">
      <c r="B220" t="s">
        <v>66</v>
      </c>
      <c r="C220" t="s">
        <v>68</v>
      </c>
      <c r="D220" t="s">
        <v>48</v>
      </c>
      <c r="E220" t="s">
        <v>69</v>
      </c>
      <c r="F220" t="s">
        <v>68</v>
      </c>
    </row>
    <row r="221" spans="1:6" x14ac:dyDescent="0.25">
      <c r="A221" t="s">
        <v>66</v>
      </c>
      <c r="B221" t="s">
        <v>13343</v>
      </c>
      <c r="C221" t="s">
        <v>13344</v>
      </c>
      <c r="D221" t="s">
        <v>48</v>
      </c>
      <c r="E221" t="s">
        <v>69</v>
      </c>
      <c r="F221" t="s">
        <v>68</v>
      </c>
    </row>
    <row r="222" spans="1:6" x14ac:dyDescent="0.25">
      <c r="A222" t="s">
        <v>66</v>
      </c>
      <c r="B222" t="s">
        <v>13345</v>
      </c>
      <c r="C222" t="s">
        <v>13346</v>
      </c>
      <c r="D222" t="s">
        <v>48</v>
      </c>
      <c r="E222" t="s">
        <v>69</v>
      </c>
      <c r="F222" t="s">
        <v>68</v>
      </c>
    </row>
    <row r="223" spans="1:6" x14ac:dyDescent="0.25">
      <c r="B223" t="s">
        <v>104</v>
      </c>
      <c r="C223" t="s">
        <v>106</v>
      </c>
      <c r="D223" t="s">
        <v>48</v>
      </c>
      <c r="E223" t="s">
        <v>107</v>
      </c>
      <c r="F223" t="s">
        <v>106</v>
      </c>
    </row>
    <row r="224" spans="1:6" x14ac:dyDescent="0.25">
      <c r="A224" t="s">
        <v>104</v>
      </c>
      <c r="B224" t="s">
        <v>13352</v>
      </c>
      <c r="C224" t="s">
        <v>13353</v>
      </c>
      <c r="D224" t="s">
        <v>48</v>
      </c>
      <c r="E224" t="s">
        <v>107</v>
      </c>
      <c r="F224" t="s">
        <v>106</v>
      </c>
    </row>
    <row r="225" spans="1:6" x14ac:dyDescent="0.25">
      <c r="A225" t="s">
        <v>104</v>
      </c>
      <c r="B225" t="s">
        <v>13354</v>
      </c>
      <c r="C225" t="s">
        <v>13355</v>
      </c>
      <c r="D225" t="s">
        <v>48</v>
      </c>
      <c r="E225" t="s">
        <v>107</v>
      </c>
      <c r="F225" t="s">
        <v>106</v>
      </c>
    </row>
    <row r="226" spans="1:6" x14ac:dyDescent="0.25">
      <c r="B226" t="s">
        <v>75</v>
      </c>
      <c r="C226" t="s">
        <v>77</v>
      </c>
      <c r="D226" t="s">
        <v>48</v>
      </c>
      <c r="E226" t="s">
        <v>78</v>
      </c>
      <c r="F226" t="s">
        <v>77</v>
      </c>
    </row>
    <row r="227" spans="1:6" x14ac:dyDescent="0.25">
      <c r="A227" t="s">
        <v>75</v>
      </c>
      <c r="B227" t="s">
        <v>14210</v>
      </c>
      <c r="C227" t="s">
        <v>14211</v>
      </c>
      <c r="D227" t="s">
        <v>48</v>
      </c>
      <c r="E227" t="s">
        <v>78</v>
      </c>
      <c r="F227" t="s">
        <v>77</v>
      </c>
    </row>
    <row r="228" spans="1:6" x14ac:dyDescent="0.25">
      <c r="A228" t="s">
        <v>75</v>
      </c>
      <c r="B228" t="s">
        <v>14212</v>
      </c>
      <c r="C228" t="s">
        <v>14213</v>
      </c>
      <c r="D228" t="s">
        <v>48</v>
      </c>
      <c r="E228" t="s">
        <v>78</v>
      </c>
      <c r="F228" t="s">
        <v>77</v>
      </c>
    </row>
    <row r="229" spans="1:6" x14ac:dyDescent="0.25">
      <c r="B229" t="s">
        <v>96</v>
      </c>
      <c r="C229" t="s">
        <v>98</v>
      </c>
      <c r="D229" t="s">
        <v>48</v>
      </c>
      <c r="E229" t="s">
        <v>99</v>
      </c>
      <c r="F229" t="s">
        <v>98</v>
      </c>
    </row>
    <row r="230" spans="1:6" x14ac:dyDescent="0.25">
      <c r="A230" t="s">
        <v>96</v>
      </c>
      <c r="B230" t="s">
        <v>14428</v>
      </c>
      <c r="C230" t="s">
        <v>14429</v>
      </c>
      <c r="D230" t="s">
        <v>48</v>
      </c>
      <c r="E230" t="s">
        <v>99</v>
      </c>
      <c r="F230" t="s">
        <v>98</v>
      </c>
    </row>
    <row r="231" spans="1:6" x14ac:dyDescent="0.25">
      <c r="A231" t="s">
        <v>96</v>
      </c>
      <c r="B231" t="s">
        <v>14430</v>
      </c>
      <c r="C231" t="s">
        <v>14431</v>
      </c>
      <c r="D231" t="s">
        <v>48</v>
      </c>
      <c r="E231" t="s">
        <v>99</v>
      </c>
      <c r="F231" t="s">
        <v>98</v>
      </c>
    </row>
    <row r="232" spans="1:6" x14ac:dyDescent="0.25">
      <c r="B232" t="s">
        <v>100</v>
      </c>
      <c r="C232" t="s">
        <v>102</v>
      </c>
      <c r="D232" t="s">
        <v>48</v>
      </c>
      <c r="E232" t="s">
        <v>103</v>
      </c>
      <c r="F232" t="s">
        <v>102</v>
      </c>
    </row>
    <row r="233" spans="1:6" x14ac:dyDescent="0.25">
      <c r="B233" t="s">
        <v>213</v>
      </c>
      <c r="C233" t="s">
        <v>14661</v>
      </c>
      <c r="D233" t="s">
        <v>48</v>
      </c>
      <c r="E233" t="s">
        <v>216</v>
      </c>
      <c r="F233" t="s">
        <v>215</v>
      </c>
    </row>
    <row r="234" spans="1:6" x14ac:dyDescent="0.25">
      <c r="B234" t="s">
        <v>405</v>
      </c>
      <c r="C234" t="s">
        <v>407</v>
      </c>
      <c r="D234" t="s">
        <v>48</v>
      </c>
      <c r="E234" t="s">
        <v>408</v>
      </c>
      <c r="F234" t="s">
        <v>407</v>
      </c>
    </row>
    <row r="235" spans="1:6" x14ac:dyDescent="0.25">
      <c r="A235" t="s">
        <v>405</v>
      </c>
      <c r="B235" t="s">
        <v>14699</v>
      </c>
      <c r="C235" t="s">
        <v>14700</v>
      </c>
      <c r="D235" t="s">
        <v>48</v>
      </c>
      <c r="E235" t="s">
        <v>408</v>
      </c>
      <c r="F235" t="s">
        <v>407</v>
      </c>
    </row>
    <row r="236" spans="1:6" x14ac:dyDescent="0.25">
      <c r="B236" t="s">
        <v>14765</v>
      </c>
      <c r="C236" t="s">
        <v>14766</v>
      </c>
      <c r="D236" t="s">
        <v>48</v>
      </c>
      <c r="E236" t="s">
        <v>175</v>
      </c>
      <c r="F236" t="s">
        <v>174</v>
      </c>
    </row>
    <row r="237" spans="1:6" x14ac:dyDescent="0.25">
      <c r="B237" t="s">
        <v>226</v>
      </c>
      <c r="C237" t="s">
        <v>228</v>
      </c>
      <c r="D237" t="s">
        <v>48</v>
      </c>
      <c r="E237" t="s">
        <v>229</v>
      </c>
      <c r="F237" t="s">
        <v>230</v>
      </c>
    </row>
    <row r="238" spans="1:6" x14ac:dyDescent="0.25">
      <c r="A238" t="s">
        <v>226</v>
      </c>
      <c r="B238" t="s">
        <v>14770</v>
      </c>
      <c r="C238" t="s">
        <v>14771</v>
      </c>
      <c r="D238" t="s">
        <v>48</v>
      </c>
      <c r="E238" t="s">
        <v>229</v>
      </c>
      <c r="F238" t="s">
        <v>230</v>
      </c>
    </row>
    <row r="239" spans="1:6" x14ac:dyDescent="0.25">
      <c r="B239" t="s">
        <v>120</v>
      </c>
      <c r="C239" t="s">
        <v>122</v>
      </c>
      <c r="D239" t="s">
        <v>48</v>
      </c>
      <c r="E239" t="s">
        <v>123</v>
      </c>
      <c r="F239" t="s">
        <v>122</v>
      </c>
    </row>
    <row r="240" spans="1:6" x14ac:dyDescent="0.25">
      <c r="A240" t="s">
        <v>120</v>
      </c>
      <c r="B240" t="s">
        <v>14783</v>
      </c>
      <c r="C240" t="s">
        <v>14784</v>
      </c>
      <c r="D240" t="s">
        <v>48</v>
      </c>
      <c r="E240" t="s">
        <v>123</v>
      </c>
      <c r="F240" t="s">
        <v>122</v>
      </c>
    </row>
    <row r="241" spans="1:6" x14ac:dyDescent="0.25">
      <c r="A241" t="s">
        <v>120</v>
      </c>
      <c r="B241" t="s">
        <v>14785</v>
      </c>
      <c r="C241" t="s">
        <v>14786</v>
      </c>
      <c r="D241" t="s">
        <v>48</v>
      </c>
      <c r="E241" t="s">
        <v>123</v>
      </c>
      <c r="F241" t="s">
        <v>122</v>
      </c>
    </row>
    <row r="242" spans="1:6" x14ac:dyDescent="0.25">
      <c r="B242" t="s">
        <v>259</v>
      </c>
      <c r="C242" t="s">
        <v>14799</v>
      </c>
      <c r="D242" t="s">
        <v>48</v>
      </c>
      <c r="E242" t="s">
        <v>262</v>
      </c>
      <c r="F242" t="s">
        <v>263</v>
      </c>
    </row>
    <row r="243" spans="1:6" x14ac:dyDescent="0.25">
      <c r="B243" t="s">
        <v>132</v>
      </c>
      <c r="C243" t="s">
        <v>134</v>
      </c>
      <c r="D243" t="s">
        <v>48</v>
      </c>
      <c r="E243" t="s">
        <v>135</v>
      </c>
      <c r="F243" t="s">
        <v>134</v>
      </c>
    </row>
    <row r="244" spans="1:6" x14ac:dyDescent="0.25">
      <c r="A244" t="s">
        <v>132</v>
      </c>
      <c r="B244" t="s">
        <v>14924</v>
      </c>
      <c r="C244" t="s">
        <v>14925</v>
      </c>
      <c r="D244" t="s">
        <v>48</v>
      </c>
      <c r="E244" t="s">
        <v>135</v>
      </c>
      <c r="F244" t="s">
        <v>134</v>
      </c>
    </row>
    <row r="245" spans="1:6" x14ac:dyDescent="0.25">
      <c r="A245" t="s">
        <v>132</v>
      </c>
      <c r="B245" t="s">
        <v>14926</v>
      </c>
      <c r="C245" t="s">
        <v>14927</v>
      </c>
      <c r="D245" t="s">
        <v>48</v>
      </c>
      <c r="E245" t="s">
        <v>135</v>
      </c>
      <c r="F245" t="s">
        <v>134</v>
      </c>
    </row>
    <row r="246" spans="1:6" x14ac:dyDescent="0.25">
      <c r="B246" t="s">
        <v>79</v>
      </c>
      <c r="C246" t="s">
        <v>81</v>
      </c>
      <c r="D246" t="s">
        <v>48</v>
      </c>
      <c r="E246" t="s">
        <v>82</v>
      </c>
      <c r="F246" t="s">
        <v>81</v>
      </c>
    </row>
    <row r="247" spans="1:6" x14ac:dyDescent="0.25">
      <c r="A247" t="s">
        <v>79</v>
      </c>
      <c r="B247" t="s">
        <v>14928</v>
      </c>
      <c r="C247" t="s">
        <v>14929</v>
      </c>
      <c r="D247" t="s">
        <v>48</v>
      </c>
      <c r="E247" t="s">
        <v>82</v>
      </c>
      <c r="F247" t="s">
        <v>81</v>
      </c>
    </row>
    <row r="248" spans="1:6" x14ac:dyDescent="0.25">
      <c r="A248" t="s">
        <v>79</v>
      </c>
      <c r="B248" t="s">
        <v>14930</v>
      </c>
      <c r="C248" t="s">
        <v>14931</v>
      </c>
      <c r="D248" t="s">
        <v>48</v>
      </c>
      <c r="E248" t="s">
        <v>82</v>
      </c>
      <c r="F248" t="s">
        <v>81</v>
      </c>
    </row>
    <row r="249" spans="1:6" x14ac:dyDescent="0.25">
      <c r="B249" t="s">
        <v>3416</v>
      </c>
      <c r="C249" t="s">
        <v>3417</v>
      </c>
      <c r="D249" t="s">
        <v>2907</v>
      </c>
      <c r="E249" t="s">
        <v>3418</v>
      </c>
      <c r="F249" t="s">
        <v>3417</v>
      </c>
    </row>
    <row r="250" spans="1:6" x14ac:dyDescent="0.25">
      <c r="B250" t="s">
        <v>3419</v>
      </c>
      <c r="C250" t="s">
        <v>3420</v>
      </c>
      <c r="D250" t="s">
        <v>2907</v>
      </c>
      <c r="E250" t="s">
        <v>3421</v>
      </c>
      <c r="F250" t="s">
        <v>3422</v>
      </c>
    </row>
    <row r="251" spans="1:6" x14ac:dyDescent="0.25">
      <c r="B251" t="s">
        <v>3423</v>
      </c>
      <c r="C251" t="s">
        <v>3424</v>
      </c>
      <c r="D251" t="s">
        <v>2907</v>
      </c>
      <c r="E251" t="s">
        <v>3425</v>
      </c>
      <c r="F251" t="s">
        <v>3426</v>
      </c>
    </row>
    <row r="252" spans="1:6" x14ac:dyDescent="0.25">
      <c r="B252" t="s">
        <v>3427</v>
      </c>
      <c r="C252" t="s">
        <v>3428</v>
      </c>
      <c r="D252" t="s">
        <v>2907</v>
      </c>
      <c r="E252" t="s">
        <v>3429</v>
      </c>
      <c r="F252" t="s">
        <v>3428</v>
      </c>
    </row>
    <row r="253" spans="1:6" x14ac:dyDescent="0.25">
      <c r="B253" t="s">
        <v>3430</v>
      </c>
      <c r="C253" t="s">
        <v>3431</v>
      </c>
      <c r="D253" t="s">
        <v>2907</v>
      </c>
      <c r="E253" t="s">
        <v>3432</v>
      </c>
      <c r="F253" t="s">
        <v>3433</v>
      </c>
    </row>
    <row r="254" spans="1:6" x14ac:dyDescent="0.25">
      <c r="B254" t="s">
        <v>3434</v>
      </c>
      <c r="C254" t="s">
        <v>3435</v>
      </c>
      <c r="D254" t="s">
        <v>2907</v>
      </c>
      <c r="E254" t="s">
        <v>3436</v>
      </c>
      <c r="F254" t="s">
        <v>3437</v>
      </c>
    </row>
    <row r="255" spans="1:6" x14ac:dyDescent="0.25">
      <c r="B255" t="s">
        <v>3438</v>
      </c>
      <c r="C255" t="s">
        <v>3439</v>
      </c>
      <c r="D255" t="s">
        <v>2907</v>
      </c>
      <c r="E255" t="s">
        <v>3440</v>
      </c>
      <c r="F255" t="s">
        <v>3441</v>
      </c>
    </row>
    <row r="256" spans="1:6" x14ac:dyDescent="0.25">
      <c r="B256" t="s">
        <v>3442</v>
      </c>
      <c r="C256" t="s">
        <v>3443</v>
      </c>
      <c r="D256" t="s">
        <v>2907</v>
      </c>
      <c r="E256" t="s">
        <v>3444</v>
      </c>
      <c r="F256" t="s">
        <v>3443</v>
      </c>
    </row>
    <row r="257" spans="2:6" x14ac:dyDescent="0.25">
      <c r="B257" t="s">
        <v>3445</v>
      </c>
      <c r="C257" t="s">
        <v>3446</v>
      </c>
      <c r="D257" t="s">
        <v>2907</v>
      </c>
      <c r="E257" t="s">
        <v>3447</v>
      </c>
      <c r="F257" t="s">
        <v>3446</v>
      </c>
    </row>
    <row r="258" spans="2:6" x14ac:dyDescent="0.25">
      <c r="B258" t="s">
        <v>3448</v>
      </c>
      <c r="C258" t="s">
        <v>3449</v>
      </c>
      <c r="D258" t="s">
        <v>2907</v>
      </c>
      <c r="E258" t="s">
        <v>3450</v>
      </c>
      <c r="F258" t="s">
        <v>3451</v>
      </c>
    </row>
    <row r="259" spans="2:6" x14ac:dyDescent="0.25">
      <c r="B259" t="s">
        <v>3452</v>
      </c>
      <c r="C259" t="s">
        <v>3453</v>
      </c>
      <c r="D259" t="s">
        <v>2907</v>
      </c>
      <c r="E259" t="s">
        <v>3454</v>
      </c>
      <c r="F259" t="s">
        <v>3455</v>
      </c>
    </row>
    <row r="260" spans="2:6" x14ac:dyDescent="0.25">
      <c r="B260" t="s">
        <v>3456</v>
      </c>
      <c r="C260" t="s">
        <v>3457</v>
      </c>
      <c r="D260" t="s">
        <v>2907</v>
      </c>
      <c r="E260" t="s">
        <v>3458</v>
      </c>
      <c r="F260" t="s">
        <v>3459</v>
      </c>
    </row>
    <row r="261" spans="2:6" x14ac:dyDescent="0.25">
      <c r="B261" t="s">
        <v>3460</v>
      </c>
      <c r="C261" t="s">
        <v>3461</v>
      </c>
      <c r="D261" t="s">
        <v>2907</v>
      </c>
      <c r="E261" t="s">
        <v>3462</v>
      </c>
      <c r="F261" t="s">
        <v>3463</v>
      </c>
    </row>
    <row r="262" spans="2:6" x14ac:dyDescent="0.25">
      <c r="B262" t="s">
        <v>3464</v>
      </c>
      <c r="C262" t="s">
        <v>3465</v>
      </c>
      <c r="D262" t="s">
        <v>2907</v>
      </c>
      <c r="E262" t="s">
        <v>3466</v>
      </c>
      <c r="F262" t="s">
        <v>3465</v>
      </c>
    </row>
    <row r="263" spans="2:6" x14ac:dyDescent="0.25">
      <c r="B263" t="s">
        <v>3467</v>
      </c>
      <c r="C263" t="s">
        <v>3468</v>
      </c>
      <c r="D263" t="s">
        <v>2907</v>
      </c>
      <c r="E263" t="s">
        <v>3469</v>
      </c>
      <c r="F263" t="s">
        <v>3468</v>
      </c>
    </row>
    <row r="264" spans="2:6" x14ac:dyDescent="0.25">
      <c r="B264" t="s">
        <v>3470</v>
      </c>
      <c r="C264" t="s">
        <v>3471</v>
      </c>
      <c r="D264" t="s">
        <v>2907</v>
      </c>
      <c r="E264" t="s">
        <v>3472</v>
      </c>
      <c r="F264" t="s">
        <v>3471</v>
      </c>
    </row>
    <row r="265" spans="2:6" x14ac:dyDescent="0.25">
      <c r="B265" t="s">
        <v>3473</v>
      </c>
      <c r="C265" t="s">
        <v>3474</v>
      </c>
      <c r="D265" t="s">
        <v>2907</v>
      </c>
      <c r="E265" t="s">
        <v>3475</v>
      </c>
      <c r="F265" t="s">
        <v>3474</v>
      </c>
    </row>
    <row r="266" spans="2:6" x14ac:dyDescent="0.25">
      <c r="B266" t="s">
        <v>3476</v>
      </c>
      <c r="C266" t="s">
        <v>3477</v>
      </c>
      <c r="D266" t="s">
        <v>2907</v>
      </c>
      <c r="E266" t="s">
        <v>3478</v>
      </c>
      <c r="F266" t="s">
        <v>3477</v>
      </c>
    </row>
    <row r="267" spans="2:6" x14ac:dyDescent="0.25">
      <c r="B267" t="s">
        <v>3479</v>
      </c>
      <c r="C267" t="s">
        <v>3480</v>
      </c>
      <c r="D267" t="s">
        <v>2907</v>
      </c>
      <c r="E267" t="s">
        <v>3481</v>
      </c>
      <c r="F267" t="s">
        <v>3480</v>
      </c>
    </row>
    <row r="268" spans="2:6" x14ac:dyDescent="0.25">
      <c r="B268" t="s">
        <v>3482</v>
      </c>
      <c r="C268" t="s">
        <v>3483</v>
      </c>
      <c r="D268" t="s">
        <v>2907</v>
      </c>
      <c r="E268" t="s">
        <v>3484</v>
      </c>
      <c r="F268" t="s">
        <v>3485</v>
      </c>
    </row>
    <row r="269" spans="2:6" x14ac:dyDescent="0.25">
      <c r="B269" t="s">
        <v>3486</v>
      </c>
      <c r="C269" t="s">
        <v>3487</v>
      </c>
      <c r="D269" t="s">
        <v>2907</v>
      </c>
      <c r="E269" t="s">
        <v>3488</v>
      </c>
      <c r="F269" t="s">
        <v>3487</v>
      </c>
    </row>
    <row r="270" spans="2:6" x14ac:dyDescent="0.25">
      <c r="B270" t="s">
        <v>3489</v>
      </c>
      <c r="C270" t="s">
        <v>3490</v>
      </c>
      <c r="D270" t="s">
        <v>2907</v>
      </c>
      <c r="E270" t="s">
        <v>3491</v>
      </c>
      <c r="F270" t="s">
        <v>3492</v>
      </c>
    </row>
    <row r="271" spans="2:6" x14ac:dyDescent="0.25">
      <c r="B271" t="s">
        <v>3493</v>
      </c>
      <c r="C271" t="s">
        <v>3494</v>
      </c>
      <c r="D271" t="s">
        <v>2907</v>
      </c>
      <c r="E271" t="s">
        <v>3495</v>
      </c>
      <c r="F271" t="s">
        <v>3496</v>
      </c>
    </row>
    <row r="272" spans="2:6" x14ac:dyDescent="0.25">
      <c r="B272" t="s">
        <v>3497</v>
      </c>
      <c r="C272" t="s">
        <v>3498</v>
      </c>
      <c r="D272" t="s">
        <v>2907</v>
      </c>
      <c r="E272" t="s">
        <v>3499</v>
      </c>
      <c r="F272" t="s">
        <v>3498</v>
      </c>
    </row>
    <row r="273" spans="2:6" x14ac:dyDescent="0.25">
      <c r="B273" t="s">
        <v>3500</v>
      </c>
      <c r="C273" t="s">
        <v>3501</v>
      </c>
      <c r="D273" t="s">
        <v>2907</v>
      </c>
      <c r="E273" t="s">
        <v>3502</v>
      </c>
      <c r="F273" t="s">
        <v>3501</v>
      </c>
    </row>
    <row r="274" spans="2:6" x14ac:dyDescent="0.25">
      <c r="B274" t="s">
        <v>3503</v>
      </c>
      <c r="C274" t="s">
        <v>3504</v>
      </c>
      <c r="D274" t="s">
        <v>2907</v>
      </c>
      <c r="E274" t="s">
        <v>3505</v>
      </c>
      <c r="F274" t="s">
        <v>3504</v>
      </c>
    </row>
    <row r="275" spans="2:6" x14ac:dyDescent="0.25">
      <c r="B275" t="s">
        <v>3506</v>
      </c>
      <c r="C275" t="s">
        <v>3507</v>
      </c>
      <c r="D275" t="s">
        <v>2907</v>
      </c>
      <c r="E275" t="s">
        <v>3508</v>
      </c>
      <c r="F275" t="s">
        <v>3509</v>
      </c>
    </row>
    <row r="276" spans="2:6" x14ac:dyDescent="0.25">
      <c r="B276" t="s">
        <v>3510</v>
      </c>
      <c r="C276" t="s">
        <v>3511</v>
      </c>
      <c r="D276" t="s">
        <v>2907</v>
      </c>
      <c r="E276" t="s">
        <v>3512</v>
      </c>
      <c r="F276" t="s">
        <v>3511</v>
      </c>
    </row>
    <row r="277" spans="2:6" x14ac:dyDescent="0.25">
      <c r="B277" t="s">
        <v>3513</v>
      </c>
      <c r="C277" t="s">
        <v>3514</v>
      </c>
      <c r="D277" t="s">
        <v>2907</v>
      </c>
      <c r="E277" t="s">
        <v>3515</v>
      </c>
      <c r="F277" t="s">
        <v>3514</v>
      </c>
    </row>
    <row r="278" spans="2:6" x14ac:dyDescent="0.25">
      <c r="B278" t="s">
        <v>3516</v>
      </c>
      <c r="C278" t="s">
        <v>3517</v>
      </c>
      <c r="D278" t="s">
        <v>2907</v>
      </c>
      <c r="E278" t="s">
        <v>3518</v>
      </c>
      <c r="F278" t="s">
        <v>3517</v>
      </c>
    </row>
    <row r="279" spans="2:6" x14ac:dyDescent="0.25">
      <c r="B279" t="s">
        <v>3519</v>
      </c>
      <c r="C279" t="s">
        <v>3520</v>
      </c>
      <c r="D279" t="s">
        <v>2907</v>
      </c>
      <c r="E279" t="s">
        <v>3521</v>
      </c>
      <c r="F279" t="s">
        <v>3522</v>
      </c>
    </row>
    <row r="280" spans="2:6" x14ac:dyDescent="0.25">
      <c r="B280" t="s">
        <v>3523</v>
      </c>
      <c r="C280" t="s">
        <v>322</v>
      </c>
      <c r="D280" t="s">
        <v>2907</v>
      </c>
      <c r="E280" t="s">
        <v>3524</v>
      </c>
      <c r="F280" t="s">
        <v>322</v>
      </c>
    </row>
    <row r="281" spans="2:6" x14ac:dyDescent="0.25">
      <c r="B281" t="s">
        <v>3525</v>
      </c>
      <c r="C281" t="s">
        <v>3526</v>
      </c>
      <c r="D281" t="s">
        <v>2907</v>
      </c>
      <c r="E281" t="s">
        <v>3527</v>
      </c>
      <c r="F281" t="s">
        <v>3528</v>
      </c>
    </row>
    <row r="282" spans="2:6" x14ac:dyDescent="0.25">
      <c r="B282" t="s">
        <v>3529</v>
      </c>
      <c r="C282" t="s">
        <v>3530</v>
      </c>
      <c r="D282" t="s">
        <v>2907</v>
      </c>
      <c r="E282" t="s">
        <v>3531</v>
      </c>
      <c r="F282" t="s">
        <v>3532</v>
      </c>
    </row>
    <row r="283" spans="2:6" x14ac:dyDescent="0.25">
      <c r="B283" t="s">
        <v>3533</v>
      </c>
      <c r="C283" t="s">
        <v>3534</v>
      </c>
      <c r="D283" t="s">
        <v>2907</v>
      </c>
      <c r="E283" t="s">
        <v>3535</v>
      </c>
      <c r="F283" t="s">
        <v>3534</v>
      </c>
    </row>
    <row r="284" spans="2:6" x14ac:dyDescent="0.25">
      <c r="B284" t="s">
        <v>3536</v>
      </c>
      <c r="C284" t="s">
        <v>3537</v>
      </c>
      <c r="D284" t="s">
        <v>2907</v>
      </c>
      <c r="E284" t="s">
        <v>3538</v>
      </c>
      <c r="F284" t="s">
        <v>3539</v>
      </c>
    </row>
    <row r="285" spans="2:6" x14ac:dyDescent="0.25">
      <c r="B285" t="s">
        <v>3540</v>
      </c>
      <c r="C285" t="s">
        <v>3541</v>
      </c>
      <c r="D285" t="s">
        <v>2907</v>
      </c>
      <c r="E285" t="s">
        <v>3542</v>
      </c>
      <c r="F285" t="s">
        <v>3543</v>
      </c>
    </row>
    <row r="286" spans="2:6" x14ac:dyDescent="0.25">
      <c r="B286" t="s">
        <v>3544</v>
      </c>
      <c r="C286" t="s">
        <v>3545</v>
      </c>
      <c r="D286" t="s">
        <v>2907</v>
      </c>
      <c r="E286" t="s">
        <v>3546</v>
      </c>
      <c r="F286" t="s">
        <v>3545</v>
      </c>
    </row>
    <row r="287" spans="2:6" x14ac:dyDescent="0.25">
      <c r="B287" t="s">
        <v>3547</v>
      </c>
      <c r="C287" t="s">
        <v>3548</v>
      </c>
      <c r="D287" t="s">
        <v>2907</v>
      </c>
      <c r="E287" t="s">
        <v>3549</v>
      </c>
      <c r="F287" t="s">
        <v>3550</v>
      </c>
    </row>
    <row r="288" spans="2:6" x14ac:dyDescent="0.25">
      <c r="B288" t="s">
        <v>3551</v>
      </c>
      <c r="C288" t="s">
        <v>3552</v>
      </c>
      <c r="D288" t="s">
        <v>2907</v>
      </c>
      <c r="E288" t="s">
        <v>3553</v>
      </c>
      <c r="F288" t="s">
        <v>3552</v>
      </c>
    </row>
    <row r="289" spans="2:6" x14ac:dyDescent="0.25">
      <c r="B289" t="s">
        <v>3554</v>
      </c>
      <c r="C289" t="s">
        <v>3555</v>
      </c>
      <c r="D289" t="s">
        <v>2907</v>
      </c>
      <c r="E289" t="s">
        <v>3556</v>
      </c>
      <c r="F289" t="s">
        <v>3555</v>
      </c>
    </row>
    <row r="290" spans="2:6" x14ac:dyDescent="0.25">
      <c r="B290" t="s">
        <v>3557</v>
      </c>
      <c r="C290" t="s">
        <v>3558</v>
      </c>
      <c r="D290" t="s">
        <v>2907</v>
      </c>
      <c r="E290" t="s">
        <v>3559</v>
      </c>
      <c r="F290" t="s">
        <v>3558</v>
      </c>
    </row>
    <row r="291" spans="2:6" x14ac:dyDescent="0.25">
      <c r="B291" t="s">
        <v>3560</v>
      </c>
      <c r="C291" t="s">
        <v>3561</v>
      </c>
      <c r="D291" t="s">
        <v>2907</v>
      </c>
      <c r="E291" t="s">
        <v>3562</v>
      </c>
      <c r="F291" t="s">
        <v>3563</v>
      </c>
    </row>
    <row r="292" spans="2:6" x14ac:dyDescent="0.25">
      <c r="B292" t="s">
        <v>3564</v>
      </c>
      <c r="C292" t="s">
        <v>3565</v>
      </c>
      <c r="D292" t="s">
        <v>2907</v>
      </c>
      <c r="E292" t="s">
        <v>3566</v>
      </c>
      <c r="F292" t="s">
        <v>3565</v>
      </c>
    </row>
    <row r="293" spans="2:6" x14ac:dyDescent="0.25">
      <c r="B293" t="s">
        <v>3567</v>
      </c>
      <c r="C293" t="s">
        <v>3568</v>
      </c>
      <c r="D293" t="s">
        <v>2907</v>
      </c>
      <c r="E293" t="s">
        <v>3569</v>
      </c>
      <c r="F293" t="s">
        <v>3568</v>
      </c>
    </row>
    <row r="294" spans="2:6" x14ac:dyDescent="0.25">
      <c r="B294" t="s">
        <v>3570</v>
      </c>
      <c r="C294" t="s">
        <v>3571</v>
      </c>
      <c r="D294" t="s">
        <v>2907</v>
      </c>
      <c r="E294" t="s">
        <v>3572</v>
      </c>
      <c r="F294" t="s">
        <v>3571</v>
      </c>
    </row>
    <row r="295" spans="2:6" x14ac:dyDescent="0.25">
      <c r="B295" t="s">
        <v>3573</v>
      </c>
      <c r="C295" t="s">
        <v>3574</v>
      </c>
      <c r="D295" t="s">
        <v>2907</v>
      </c>
      <c r="E295" t="s">
        <v>3575</v>
      </c>
      <c r="F295" t="s">
        <v>3574</v>
      </c>
    </row>
    <row r="296" spans="2:6" x14ac:dyDescent="0.25">
      <c r="B296" t="s">
        <v>3576</v>
      </c>
      <c r="C296" t="s">
        <v>3577</v>
      </c>
      <c r="D296" t="s">
        <v>2907</v>
      </c>
      <c r="E296" t="s">
        <v>3578</v>
      </c>
      <c r="F296" t="s">
        <v>3577</v>
      </c>
    </row>
    <row r="297" spans="2:6" x14ac:dyDescent="0.25">
      <c r="B297" t="s">
        <v>3579</v>
      </c>
      <c r="C297" t="s">
        <v>3580</v>
      </c>
      <c r="D297" t="s">
        <v>2907</v>
      </c>
      <c r="E297" t="s">
        <v>3581</v>
      </c>
      <c r="F297" t="s">
        <v>3580</v>
      </c>
    </row>
    <row r="298" spans="2:6" x14ac:dyDescent="0.25">
      <c r="B298" t="s">
        <v>3582</v>
      </c>
      <c r="C298" t="s">
        <v>3583</v>
      </c>
      <c r="D298" t="s">
        <v>2907</v>
      </c>
      <c r="E298" t="s">
        <v>3584</v>
      </c>
      <c r="F298" t="s">
        <v>3583</v>
      </c>
    </row>
    <row r="299" spans="2:6" x14ac:dyDescent="0.25">
      <c r="B299" t="s">
        <v>3585</v>
      </c>
      <c r="C299" t="s">
        <v>3586</v>
      </c>
      <c r="D299" t="s">
        <v>2907</v>
      </c>
      <c r="E299" t="s">
        <v>3587</v>
      </c>
      <c r="F299" t="s">
        <v>3586</v>
      </c>
    </row>
    <row r="300" spans="2:6" x14ac:dyDescent="0.25">
      <c r="B300" t="s">
        <v>3588</v>
      </c>
      <c r="C300" t="s">
        <v>3589</v>
      </c>
      <c r="D300" t="s">
        <v>2907</v>
      </c>
      <c r="E300" t="s">
        <v>3590</v>
      </c>
      <c r="F300" t="s">
        <v>3589</v>
      </c>
    </row>
    <row r="301" spans="2:6" x14ac:dyDescent="0.25">
      <c r="B301" t="s">
        <v>3591</v>
      </c>
      <c r="C301" t="s">
        <v>3592</v>
      </c>
      <c r="D301" t="s">
        <v>2907</v>
      </c>
      <c r="E301" t="s">
        <v>3593</v>
      </c>
      <c r="F301" t="s">
        <v>3592</v>
      </c>
    </row>
    <row r="302" spans="2:6" x14ac:dyDescent="0.25">
      <c r="B302" t="s">
        <v>3594</v>
      </c>
      <c r="C302" t="s">
        <v>3595</v>
      </c>
      <c r="D302" t="s">
        <v>2907</v>
      </c>
      <c r="E302" t="s">
        <v>3596</v>
      </c>
      <c r="F302" t="s">
        <v>3597</v>
      </c>
    </row>
    <row r="303" spans="2:6" x14ac:dyDescent="0.25">
      <c r="B303" t="s">
        <v>3598</v>
      </c>
      <c r="C303" t="s">
        <v>3599</v>
      </c>
      <c r="D303" t="s">
        <v>2907</v>
      </c>
      <c r="E303" t="s">
        <v>3600</v>
      </c>
      <c r="F303" t="s">
        <v>3599</v>
      </c>
    </row>
    <row r="304" spans="2:6" x14ac:dyDescent="0.25">
      <c r="B304" t="s">
        <v>3601</v>
      </c>
      <c r="C304" t="s">
        <v>3602</v>
      </c>
      <c r="D304" t="s">
        <v>2907</v>
      </c>
      <c r="E304" t="s">
        <v>3603</v>
      </c>
      <c r="F304" t="s">
        <v>3604</v>
      </c>
    </row>
    <row r="305" spans="2:6" x14ac:dyDescent="0.25">
      <c r="B305" t="s">
        <v>3605</v>
      </c>
      <c r="C305" t="s">
        <v>3606</v>
      </c>
      <c r="D305" t="s">
        <v>2907</v>
      </c>
      <c r="E305" t="s">
        <v>3607</v>
      </c>
      <c r="F305" t="s">
        <v>3608</v>
      </c>
    </row>
    <row r="306" spans="2:6" x14ac:dyDescent="0.25">
      <c r="B306" t="s">
        <v>3609</v>
      </c>
      <c r="C306" t="s">
        <v>3610</v>
      </c>
      <c r="D306" t="s">
        <v>2907</v>
      </c>
      <c r="E306" t="s">
        <v>3611</v>
      </c>
      <c r="F306" t="s">
        <v>3610</v>
      </c>
    </row>
    <row r="307" spans="2:6" x14ac:dyDescent="0.25">
      <c r="B307" t="s">
        <v>3612</v>
      </c>
      <c r="C307" t="s">
        <v>3613</v>
      </c>
      <c r="D307" t="s">
        <v>2907</v>
      </c>
      <c r="E307" t="s">
        <v>3614</v>
      </c>
      <c r="F307" t="s">
        <v>3613</v>
      </c>
    </row>
    <row r="308" spans="2:6" x14ac:dyDescent="0.25">
      <c r="B308" t="s">
        <v>3615</v>
      </c>
      <c r="C308" t="s">
        <v>3616</v>
      </c>
      <c r="D308" t="s">
        <v>2907</v>
      </c>
      <c r="E308" t="s">
        <v>3617</v>
      </c>
      <c r="F308" t="s">
        <v>3618</v>
      </c>
    </row>
    <row r="309" spans="2:6" x14ac:dyDescent="0.25">
      <c r="B309" t="s">
        <v>3619</v>
      </c>
      <c r="C309" t="s">
        <v>3620</v>
      </c>
      <c r="D309" t="s">
        <v>2907</v>
      </c>
      <c r="E309" t="s">
        <v>3621</v>
      </c>
      <c r="F309" t="s">
        <v>3620</v>
      </c>
    </row>
    <row r="310" spans="2:6" x14ac:dyDescent="0.25">
      <c r="B310" t="s">
        <v>3622</v>
      </c>
      <c r="C310" t="s">
        <v>3623</v>
      </c>
      <c r="D310" t="s">
        <v>2907</v>
      </c>
      <c r="E310" t="s">
        <v>3624</v>
      </c>
      <c r="F310" t="s">
        <v>3623</v>
      </c>
    </row>
    <row r="311" spans="2:6" x14ac:dyDescent="0.25">
      <c r="B311" t="s">
        <v>3625</v>
      </c>
      <c r="C311" t="s">
        <v>3626</v>
      </c>
      <c r="D311" t="s">
        <v>2907</v>
      </c>
      <c r="E311" t="s">
        <v>3627</v>
      </c>
      <c r="F311" t="s">
        <v>3626</v>
      </c>
    </row>
    <row r="312" spans="2:6" x14ac:dyDescent="0.25">
      <c r="B312" t="s">
        <v>3628</v>
      </c>
      <c r="C312" t="s">
        <v>3629</v>
      </c>
      <c r="D312" t="s">
        <v>2907</v>
      </c>
      <c r="E312" t="s">
        <v>3630</v>
      </c>
      <c r="F312" t="s">
        <v>3629</v>
      </c>
    </row>
    <row r="313" spans="2:6" x14ac:dyDescent="0.25">
      <c r="B313" t="s">
        <v>3631</v>
      </c>
      <c r="C313" t="s">
        <v>3632</v>
      </c>
      <c r="D313" t="s">
        <v>2907</v>
      </c>
      <c r="E313" t="s">
        <v>3633</v>
      </c>
      <c r="F313" t="s">
        <v>3632</v>
      </c>
    </row>
    <row r="314" spans="2:6" x14ac:dyDescent="0.25">
      <c r="B314" t="s">
        <v>3634</v>
      </c>
      <c r="C314" t="s">
        <v>3635</v>
      </c>
      <c r="D314" t="s">
        <v>2907</v>
      </c>
      <c r="E314" t="s">
        <v>3636</v>
      </c>
      <c r="F314" t="s">
        <v>3637</v>
      </c>
    </row>
    <row r="315" spans="2:6" x14ac:dyDescent="0.25">
      <c r="B315" t="s">
        <v>3638</v>
      </c>
      <c r="C315" t="s">
        <v>3639</v>
      </c>
      <c r="D315" t="s">
        <v>2907</v>
      </c>
      <c r="E315" t="s">
        <v>3640</v>
      </c>
      <c r="F315" t="s">
        <v>3639</v>
      </c>
    </row>
    <row r="316" spans="2:6" x14ac:dyDescent="0.25">
      <c r="B316" t="s">
        <v>3641</v>
      </c>
      <c r="C316" t="s">
        <v>3642</v>
      </c>
      <c r="D316" t="s">
        <v>2907</v>
      </c>
      <c r="E316" t="s">
        <v>3643</v>
      </c>
      <c r="F316" t="s">
        <v>3642</v>
      </c>
    </row>
    <row r="317" spans="2:6" x14ac:dyDescent="0.25">
      <c r="B317" t="s">
        <v>3644</v>
      </c>
      <c r="C317" t="s">
        <v>3645</v>
      </c>
      <c r="D317" t="s">
        <v>2907</v>
      </c>
      <c r="E317" t="s">
        <v>3646</v>
      </c>
      <c r="F317" t="s">
        <v>3645</v>
      </c>
    </row>
    <row r="318" spans="2:6" x14ac:dyDescent="0.25">
      <c r="B318" t="s">
        <v>3647</v>
      </c>
      <c r="C318" t="s">
        <v>3648</v>
      </c>
      <c r="D318" t="s">
        <v>2907</v>
      </c>
      <c r="E318" t="s">
        <v>3649</v>
      </c>
      <c r="F318" t="s">
        <v>3650</v>
      </c>
    </row>
    <row r="319" spans="2:6" x14ac:dyDescent="0.25">
      <c r="B319" t="s">
        <v>3651</v>
      </c>
      <c r="C319" t="s">
        <v>3652</v>
      </c>
      <c r="D319" t="s">
        <v>2907</v>
      </c>
      <c r="E319" t="s">
        <v>3653</v>
      </c>
      <c r="F319" t="s">
        <v>3654</v>
      </c>
    </row>
    <row r="320" spans="2:6" x14ac:dyDescent="0.25">
      <c r="B320" t="s">
        <v>3655</v>
      </c>
      <c r="C320" t="s">
        <v>3656</v>
      </c>
      <c r="D320" t="s">
        <v>2907</v>
      </c>
      <c r="E320" t="s">
        <v>3657</v>
      </c>
      <c r="F320" t="s">
        <v>3658</v>
      </c>
    </row>
    <row r="321" spans="1:6" x14ac:dyDescent="0.25">
      <c r="B321" t="s">
        <v>3659</v>
      </c>
      <c r="C321" t="s">
        <v>3660</v>
      </c>
      <c r="D321" t="s">
        <v>2907</v>
      </c>
      <c r="E321" t="s">
        <v>3661</v>
      </c>
      <c r="F321" t="s">
        <v>3662</v>
      </c>
    </row>
    <row r="322" spans="1:6" x14ac:dyDescent="0.25">
      <c r="B322" t="s">
        <v>3663</v>
      </c>
      <c r="C322" t="s">
        <v>3664</v>
      </c>
      <c r="D322" t="s">
        <v>2907</v>
      </c>
      <c r="E322" t="s">
        <v>3665</v>
      </c>
      <c r="F322" t="s">
        <v>3664</v>
      </c>
    </row>
    <row r="323" spans="1:6" x14ac:dyDescent="0.25">
      <c r="B323" t="s">
        <v>3666</v>
      </c>
      <c r="C323" t="s">
        <v>3667</v>
      </c>
      <c r="D323" t="s">
        <v>2907</v>
      </c>
      <c r="E323" t="s">
        <v>3668</v>
      </c>
      <c r="F323" t="s">
        <v>3667</v>
      </c>
    </row>
    <row r="324" spans="1:6" x14ac:dyDescent="0.25">
      <c r="B324" t="s">
        <v>3669</v>
      </c>
      <c r="C324" t="s">
        <v>3670</v>
      </c>
      <c r="D324" t="s">
        <v>2907</v>
      </c>
      <c r="E324" t="s">
        <v>3671</v>
      </c>
      <c r="F324" t="s">
        <v>3672</v>
      </c>
    </row>
    <row r="325" spans="1:6" x14ac:dyDescent="0.25">
      <c r="B325" t="s">
        <v>3673</v>
      </c>
      <c r="C325" t="s">
        <v>3674</v>
      </c>
      <c r="D325" t="s">
        <v>2907</v>
      </c>
      <c r="E325" t="s">
        <v>3675</v>
      </c>
      <c r="F325" t="s">
        <v>3676</v>
      </c>
    </row>
    <row r="326" spans="1:6" x14ac:dyDescent="0.25">
      <c r="B326" t="s">
        <v>3677</v>
      </c>
      <c r="C326" t="s">
        <v>3678</v>
      </c>
      <c r="D326" t="s">
        <v>2907</v>
      </c>
      <c r="E326" t="s">
        <v>3679</v>
      </c>
      <c r="F326" t="s">
        <v>3680</v>
      </c>
    </row>
    <row r="327" spans="1:6" x14ac:dyDescent="0.25">
      <c r="B327" t="s">
        <v>3681</v>
      </c>
      <c r="C327" t="s">
        <v>3682</v>
      </c>
      <c r="D327" t="s">
        <v>2907</v>
      </c>
      <c r="E327" t="s">
        <v>3683</v>
      </c>
      <c r="F327" t="s">
        <v>3684</v>
      </c>
    </row>
    <row r="328" spans="1:6" x14ac:dyDescent="0.25">
      <c r="B328" t="s">
        <v>3685</v>
      </c>
      <c r="C328" t="s">
        <v>3686</v>
      </c>
      <c r="D328" t="s">
        <v>2907</v>
      </c>
      <c r="E328" t="s">
        <v>3687</v>
      </c>
      <c r="F328" t="s">
        <v>3686</v>
      </c>
    </row>
    <row r="329" spans="1:6" x14ac:dyDescent="0.25">
      <c r="B329" t="s">
        <v>3688</v>
      </c>
      <c r="C329" t="s">
        <v>3689</v>
      </c>
      <c r="D329" t="s">
        <v>2907</v>
      </c>
      <c r="E329" t="s">
        <v>3690</v>
      </c>
      <c r="F329" t="s">
        <v>3691</v>
      </c>
    </row>
    <row r="330" spans="1:6" x14ac:dyDescent="0.25">
      <c r="B330" t="s">
        <v>3692</v>
      </c>
      <c r="C330" t="s">
        <v>3693</v>
      </c>
      <c r="D330" t="s">
        <v>2907</v>
      </c>
      <c r="E330" t="s">
        <v>3694</v>
      </c>
      <c r="F330" t="s">
        <v>3695</v>
      </c>
    </row>
    <row r="331" spans="1:6" x14ac:dyDescent="0.25">
      <c r="B331" t="s">
        <v>3696</v>
      </c>
      <c r="C331" t="s">
        <v>3697</v>
      </c>
      <c r="D331" t="s">
        <v>2907</v>
      </c>
      <c r="E331" t="s">
        <v>3698</v>
      </c>
      <c r="F331" t="s">
        <v>3697</v>
      </c>
    </row>
    <row r="332" spans="1:6" x14ac:dyDescent="0.25">
      <c r="B332" t="s">
        <v>3699</v>
      </c>
      <c r="C332" t="s">
        <v>3700</v>
      </c>
      <c r="D332" t="s">
        <v>2907</v>
      </c>
      <c r="E332" t="s">
        <v>3701</v>
      </c>
      <c r="F332" t="s">
        <v>3702</v>
      </c>
    </row>
    <row r="333" spans="1:6" x14ac:dyDescent="0.25">
      <c r="B333" t="s">
        <v>3703</v>
      </c>
      <c r="C333" t="s">
        <v>3704</v>
      </c>
      <c r="D333" t="s">
        <v>2907</v>
      </c>
      <c r="E333" t="s">
        <v>3705</v>
      </c>
      <c r="F333" t="s">
        <v>3706</v>
      </c>
    </row>
    <row r="334" spans="1:6" x14ac:dyDescent="0.25">
      <c r="B334" t="s">
        <v>3707</v>
      </c>
      <c r="C334" t="s">
        <v>3708</v>
      </c>
      <c r="D334" t="s">
        <v>2907</v>
      </c>
      <c r="E334" t="s">
        <v>3709</v>
      </c>
      <c r="F334" t="s">
        <v>3708</v>
      </c>
    </row>
    <row r="335" spans="1:6" x14ac:dyDescent="0.25">
      <c r="B335" t="s">
        <v>3710</v>
      </c>
      <c r="C335" t="s">
        <v>3711</v>
      </c>
      <c r="D335" t="s">
        <v>2907</v>
      </c>
      <c r="E335" t="s">
        <v>3712</v>
      </c>
      <c r="F335" t="s">
        <v>3713</v>
      </c>
    </row>
    <row r="336" spans="1:6" x14ac:dyDescent="0.25">
      <c r="A336" t="s">
        <v>3714</v>
      </c>
      <c r="B336" t="s">
        <v>3715</v>
      </c>
      <c r="C336" t="s">
        <v>3414</v>
      </c>
      <c r="D336" t="s">
        <v>2907</v>
      </c>
      <c r="E336" t="s">
        <v>3716</v>
      </c>
      <c r="F336" t="s">
        <v>3414</v>
      </c>
    </row>
    <row r="337" spans="2:6" x14ac:dyDescent="0.25">
      <c r="B337" t="s">
        <v>3717</v>
      </c>
      <c r="C337" t="s">
        <v>3718</v>
      </c>
      <c r="D337" t="s">
        <v>2907</v>
      </c>
      <c r="E337" t="s">
        <v>3719</v>
      </c>
      <c r="F337" t="s">
        <v>3718</v>
      </c>
    </row>
    <row r="338" spans="2:6" x14ac:dyDescent="0.25">
      <c r="B338" t="s">
        <v>3720</v>
      </c>
      <c r="C338" t="s">
        <v>3721</v>
      </c>
      <c r="D338" t="s">
        <v>2907</v>
      </c>
      <c r="E338" t="s">
        <v>3722</v>
      </c>
      <c r="F338" t="s">
        <v>3721</v>
      </c>
    </row>
    <row r="339" spans="2:6" x14ac:dyDescent="0.25">
      <c r="B339" t="s">
        <v>3723</v>
      </c>
      <c r="C339" t="s">
        <v>3724</v>
      </c>
      <c r="D339" t="s">
        <v>2907</v>
      </c>
      <c r="E339" t="s">
        <v>3725</v>
      </c>
      <c r="F339" t="s">
        <v>3726</v>
      </c>
    </row>
    <row r="340" spans="2:6" x14ac:dyDescent="0.25">
      <c r="B340" t="s">
        <v>3727</v>
      </c>
      <c r="C340" t="s">
        <v>3728</v>
      </c>
      <c r="D340" t="s">
        <v>2907</v>
      </c>
      <c r="E340" t="s">
        <v>3729</v>
      </c>
      <c r="F340" t="s">
        <v>3730</v>
      </c>
    </row>
    <row r="341" spans="2:6" x14ac:dyDescent="0.25">
      <c r="B341" t="s">
        <v>3731</v>
      </c>
      <c r="C341" t="s">
        <v>3732</v>
      </c>
      <c r="D341" t="s">
        <v>2907</v>
      </c>
      <c r="E341" t="s">
        <v>3733</v>
      </c>
      <c r="F341" t="s">
        <v>3734</v>
      </c>
    </row>
    <row r="342" spans="2:6" x14ac:dyDescent="0.25">
      <c r="B342" t="s">
        <v>3735</v>
      </c>
      <c r="C342" t="s">
        <v>3736</v>
      </c>
      <c r="D342" t="s">
        <v>2907</v>
      </c>
      <c r="E342" t="s">
        <v>3737</v>
      </c>
      <c r="F342" t="s">
        <v>3736</v>
      </c>
    </row>
    <row r="343" spans="2:6" x14ac:dyDescent="0.25">
      <c r="B343" t="s">
        <v>3738</v>
      </c>
      <c r="C343" t="s">
        <v>3739</v>
      </c>
      <c r="D343" t="s">
        <v>2907</v>
      </c>
      <c r="E343" t="s">
        <v>3740</v>
      </c>
      <c r="F343" t="s">
        <v>3739</v>
      </c>
    </row>
    <row r="344" spans="2:6" x14ac:dyDescent="0.25">
      <c r="B344" t="s">
        <v>3741</v>
      </c>
      <c r="C344" t="s">
        <v>3742</v>
      </c>
      <c r="D344" t="s">
        <v>2907</v>
      </c>
      <c r="E344" t="s">
        <v>3743</v>
      </c>
      <c r="F344" t="s">
        <v>3487</v>
      </c>
    </row>
    <row r="345" spans="2:6" x14ac:dyDescent="0.25">
      <c r="B345" t="s">
        <v>3744</v>
      </c>
      <c r="C345" t="s">
        <v>3745</v>
      </c>
      <c r="D345" t="s">
        <v>2907</v>
      </c>
      <c r="E345" t="s">
        <v>3746</v>
      </c>
      <c r="F345" t="s">
        <v>3745</v>
      </c>
    </row>
    <row r="346" spans="2:6" x14ac:dyDescent="0.25">
      <c r="B346" t="s">
        <v>3747</v>
      </c>
      <c r="C346" t="s">
        <v>3748</v>
      </c>
      <c r="D346" t="s">
        <v>2907</v>
      </c>
      <c r="E346" t="s">
        <v>3749</v>
      </c>
      <c r="F346" t="s">
        <v>3748</v>
      </c>
    </row>
    <row r="347" spans="2:6" x14ac:dyDescent="0.25">
      <c r="B347" t="s">
        <v>3750</v>
      </c>
      <c r="C347" t="s">
        <v>3751</v>
      </c>
      <c r="D347" t="s">
        <v>2907</v>
      </c>
      <c r="E347" t="s">
        <v>3752</v>
      </c>
      <c r="F347" t="s">
        <v>3753</v>
      </c>
    </row>
    <row r="348" spans="2:6" x14ac:dyDescent="0.25">
      <c r="B348" t="s">
        <v>3754</v>
      </c>
      <c r="C348" t="s">
        <v>3755</v>
      </c>
      <c r="D348" t="s">
        <v>2907</v>
      </c>
      <c r="E348" t="s">
        <v>3756</v>
      </c>
      <c r="F348" t="s">
        <v>3757</v>
      </c>
    </row>
    <row r="349" spans="2:6" x14ac:dyDescent="0.25">
      <c r="B349" t="s">
        <v>3758</v>
      </c>
      <c r="C349" t="s">
        <v>3759</v>
      </c>
      <c r="D349" t="s">
        <v>2907</v>
      </c>
      <c r="E349" t="s">
        <v>3760</v>
      </c>
      <c r="F349" t="s">
        <v>3759</v>
      </c>
    </row>
    <row r="350" spans="2:6" x14ac:dyDescent="0.25">
      <c r="B350" t="s">
        <v>3761</v>
      </c>
      <c r="C350" t="s">
        <v>3762</v>
      </c>
      <c r="D350" t="s">
        <v>2907</v>
      </c>
      <c r="E350" t="s">
        <v>3763</v>
      </c>
      <c r="F350" t="s">
        <v>3762</v>
      </c>
    </row>
    <row r="351" spans="2:6" x14ac:dyDescent="0.25">
      <c r="B351" t="s">
        <v>3764</v>
      </c>
      <c r="C351" t="s">
        <v>3765</v>
      </c>
      <c r="D351" t="s">
        <v>2907</v>
      </c>
      <c r="E351" t="s">
        <v>3766</v>
      </c>
      <c r="F351" t="s">
        <v>3765</v>
      </c>
    </row>
    <row r="352" spans="2:6" x14ac:dyDescent="0.25">
      <c r="B352" t="s">
        <v>3767</v>
      </c>
      <c r="C352" t="s">
        <v>3768</v>
      </c>
      <c r="D352" t="s">
        <v>2907</v>
      </c>
      <c r="E352" t="s">
        <v>3769</v>
      </c>
      <c r="F352" t="s">
        <v>3768</v>
      </c>
    </row>
    <row r="353" spans="1:6" x14ac:dyDescent="0.25">
      <c r="B353" t="s">
        <v>3770</v>
      </c>
      <c r="C353" t="s">
        <v>3771</v>
      </c>
      <c r="D353" t="s">
        <v>2907</v>
      </c>
      <c r="E353" t="s">
        <v>3772</v>
      </c>
      <c r="F353" t="s">
        <v>3771</v>
      </c>
    </row>
    <row r="354" spans="1:6" x14ac:dyDescent="0.25">
      <c r="B354" t="s">
        <v>3773</v>
      </c>
      <c r="C354" t="s">
        <v>3774</v>
      </c>
      <c r="D354" t="s">
        <v>2907</v>
      </c>
      <c r="E354" t="s">
        <v>3775</v>
      </c>
      <c r="F354" t="s">
        <v>3774</v>
      </c>
    </row>
    <row r="355" spans="1:6" x14ac:dyDescent="0.25">
      <c r="B355" t="s">
        <v>3776</v>
      </c>
      <c r="C355" t="s">
        <v>3777</v>
      </c>
      <c r="D355" t="s">
        <v>2907</v>
      </c>
      <c r="E355" t="s">
        <v>3778</v>
      </c>
      <c r="F355" t="s">
        <v>3777</v>
      </c>
    </row>
    <row r="356" spans="1:6" x14ac:dyDescent="0.25">
      <c r="B356" t="s">
        <v>3780</v>
      </c>
      <c r="C356" t="s">
        <v>3781</v>
      </c>
      <c r="D356" t="s">
        <v>2907</v>
      </c>
      <c r="E356" t="s">
        <v>3782</v>
      </c>
      <c r="F356" t="s">
        <v>3781</v>
      </c>
    </row>
    <row r="357" spans="1:6" x14ac:dyDescent="0.25">
      <c r="B357" t="s">
        <v>3783</v>
      </c>
      <c r="C357" t="s">
        <v>3784</v>
      </c>
      <c r="D357" t="s">
        <v>2907</v>
      </c>
      <c r="E357" t="s">
        <v>3785</v>
      </c>
      <c r="F357" t="s">
        <v>3784</v>
      </c>
    </row>
    <row r="358" spans="1:6" x14ac:dyDescent="0.25">
      <c r="B358" t="s">
        <v>3787</v>
      </c>
      <c r="C358" t="s">
        <v>3788</v>
      </c>
      <c r="D358" t="s">
        <v>2907</v>
      </c>
      <c r="E358" t="s">
        <v>3789</v>
      </c>
      <c r="F358" t="s">
        <v>3788</v>
      </c>
    </row>
    <row r="359" spans="1:6" x14ac:dyDescent="0.25">
      <c r="B359" t="s">
        <v>3790</v>
      </c>
      <c r="C359" t="s">
        <v>3791</v>
      </c>
      <c r="D359" t="s">
        <v>2907</v>
      </c>
      <c r="E359" t="s">
        <v>3792</v>
      </c>
      <c r="F359" t="s">
        <v>3791</v>
      </c>
    </row>
    <row r="360" spans="1:6" x14ac:dyDescent="0.25">
      <c r="B360" t="s">
        <v>3793</v>
      </c>
      <c r="C360" t="s">
        <v>3794</v>
      </c>
      <c r="D360" t="s">
        <v>2907</v>
      </c>
      <c r="E360" t="s">
        <v>3795</v>
      </c>
      <c r="F360" t="s">
        <v>3794</v>
      </c>
    </row>
    <row r="361" spans="1:6" x14ac:dyDescent="0.25">
      <c r="B361" t="s">
        <v>3796</v>
      </c>
      <c r="C361" t="s">
        <v>3797</v>
      </c>
      <c r="D361" t="s">
        <v>2907</v>
      </c>
      <c r="E361" t="s">
        <v>3798</v>
      </c>
      <c r="F361" t="s">
        <v>3799</v>
      </c>
    </row>
    <row r="362" spans="1:6" x14ac:dyDescent="0.25">
      <c r="B362" t="s">
        <v>3800</v>
      </c>
      <c r="C362" t="s">
        <v>3801</v>
      </c>
      <c r="D362" t="s">
        <v>2907</v>
      </c>
      <c r="E362" t="s">
        <v>3802</v>
      </c>
      <c r="F362" t="s">
        <v>3801</v>
      </c>
    </row>
    <row r="363" spans="1:6" x14ac:dyDescent="0.25">
      <c r="A363" t="s">
        <v>3803</v>
      </c>
      <c r="B363" t="s">
        <v>3804</v>
      </c>
      <c r="C363" t="s">
        <v>3411</v>
      </c>
      <c r="D363" t="s">
        <v>2907</v>
      </c>
      <c r="E363" t="s">
        <v>3805</v>
      </c>
      <c r="F363" t="s">
        <v>3411</v>
      </c>
    </row>
    <row r="364" spans="1:6" x14ac:dyDescent="0.25">
      <c r="B364" t="s">
        <v>3806</v>
      </c>
      <c r="C364" t="s">
        <v>3807</v>
      </c>
      <c r="D364" t="s">
        <v>2907</v>
      </c>
      <c r="E364" t="s">
        <v>3808</v>
      </c>
      <c r="F364" t="s">
        <v>3809</v>
      </c>
    </row>
    <row r="365" spans="1:6" x14ac:dyDescent="0.25">
      <c r="B365" t="s">
        <v>3810</v>
      </c>
      <c r="C365" t="s">
        <v>3811</v>
      </c>
      <c r="D365" t="s">
        <v>2907</v>
      </c>
      <c r="E365" t="s">
        <v>3812</v>
      </c>
      <c r="F365" t="s">
        <v>3811</v>
      </c>
    </row>
    <row r="366" spans="1:6" x14ac:dyDescent="0.25">
      <c r="B366" t="s">
        <v>3813</v>
      </c>
      <c r="C366" t="s">
        <v>3814</v>
      </c>
      <c r="D366" t="s">
        <v>2907</v>
      </c>
      <c r="E366" t="s">
        <v>3815</v>
      </c>
      <c r="F366" t="s">
        <v>3814</v>
      </c>
    </row>
    <row r="367" spans="1:6" x14ac:dyDescent="0.25">
      <c r="B367" t="s">
        <v>3816</v>
      </c>
      <c r="C367" t="s">
        <v>3817</v>
      </c>
      <c r="D367" t="s">
        <v>2907</v>
      </c>
      <c r="E367" t="s">
        <v>3818</v>
      </c>
      <c r="F367" t="s">
        <v>3819</v>
      </c>
    </row>
    <row r="368" spans="1:6" x14ac:dyDescent="0.25">
      <c r="B368" t="s">
        <v>3820</v>
      </c>
      <c r="C368" t="s">
        <v>3821</v>
      </c>
      <c r="D368" t="s">
        <v>2907</v>
      </c>
      <c r="E368" t="s">
        <v>3822</v>
      </c>
      <c r="F368" t="s">
        <v>3821</v>
      </c>
    </row>
    <row r="369" spans="2:6" x14ac:dyDescent="0.25">
      <c r="B369" t="s">
        <v>3823</v>
      </c>
      <c r="C369" t="s">
        <v>3824</v>
      </c>
      <c r="D369" t="s">
        <v>2907</v>
      </c>
      <c r="E369" t="s">
        <v>3825</v>
      </c>
      <c r="F369" t="s">
        <v>3824</v>
      </c>
    </row>
    <row r="370" spans="2:6" x14ac:dyDescent="0.25">
      <c r="B370" t="s">
        <v>3826</v>
      </c>
      <c r="C370" t="s">
        <v>3827</v>
      </c>
      <c r="D370" t="s">
        <v>2907</v>
      </c>
      <c r="E370" t="s">
        <v>3828</v>
      </c>
      <c r="F370" t="s">
        <v>3829</v>
      </c>
    </row>
    <row r="371" spans="2:6" x14ac:dyDescent="0.25">
      <c r="B371" t="s">
        <v>3830</v>
      </c>
      <c r="C371" t="s">
        <v>3831</v>
      </c>
      <c r="D371" t="s">
        <v>2907</v>
      </c>
      <c r="E371" t="s">
        <v>3832</v>
      </c>
      <c r="F371" t="s">
        <v>3831</v>
      </c>
    </row>
    <row r="372" spans="2:6" x14ac:dyDescent="0.25">
      <c r="B372" t="s">
        <v>3833</v>
      </c>
      <c r="C372" t="s">
        <v>3834</v>
      </c>
      <c r="D372" t="s">
        <v>2907</v>
      </c>
      <c r="E372" t="s">
        <v>3835</v>
      </c>
      <c r="F372" t="s">
        <v>3834</v>
      </c>
    </row>
    <row r="373" spans="2:6" x14ac:dyDescent="0.25">
      <c r="B373" t="s">
        <v>3836</v>
      </c>
      <c r="C373" t="s">
        <v>3837</v>
      </c>
      <c r="D373" t="s">
        <v>2907</v>
      </c>
      <c r="E373" t="s">
        <v>3838</v>
      </c>
      <c r="F373" t="s">
        <v>3839</v>
      </c>
    </row>
    <row r="374" spans="2:6" x14ac:dyDescent="0.25">
      <c r="B374" t="s">
        <v>3840</v>
      </c>
      <c r="C374" t="s">
        <v>3841</v>
      </c>
      <c r="D374" t="s">
        <v>2907</v>
      </c>
      <c r="E374" t="s">
        <v>3842</v>
      </c>
      <c r="F374" t="s">
        <v>3841</v>
      </c>
    </row>
    <row r="375" spans="2:6" x14ac:dyDescent="0.25">
      <c r="B375" t="s">
        <v>3843</v>
      </c>
      <c r="C375" t="s">
        <v>3844</v>
      </c>
      <c r="D375" t="s">
        <v>2907</v>
      </c>
      <c r="E375" t="s">
        <v>3845</v>
      </c>
      <c r="F375" t="s">
        <v>3844</v>
      </c>
    </row>
    <row r="376" spans="2:6" x14ac:dyDescent="0.25">
      <c r="B376" t="s">
        <v>3846</v>
      </c>
      <c r="C376" t="s">
        <v>3847</v>
      </c>
      <c r="D376" t="s">
        <v>2907</v>
      </c>
      <c r="E376" t="s">
        <v>3848</v>
      </c>
      <c r="F376" t="s">
        <v>3847</v>
      </c>
    </row>
    <row r="377" spans="2:6" x14ac:dyDescent="0.25">
      <c r="B377" t="s">
        <v>3849</v>
      </c>
      <c r="C377" t="s">
        <v>3850</v>
      </c>
      <c r="D377" t="s">
        <v>2907</v>
      </c>
      <c r="E377" t="s">
        <v>3851</v>
      </c>
      <c r="F377" t="s">
        <v>3852</v>
      </c>
    </row>
    <row r="378" spans="2:6" x14ac:dyDescent="0.25">
      <c r="B378" t="s">
        <v>3853</v>
      </c>
      <c r="C378" t="s">
        <v>3854</v>
      </c>
      <c r="D378" t="s">
        <v>2907</v>
      </c>
      <c r="E378" t="s">
        <v>3855</v>
      </c>
      <c r="F378" t="s">
        <v>3856</v>
      </c>
    </row>
    <row r="379" spans="2:6" x14ac:dyDescent="0.25">
      <c r="B379" t="s">
        <v>3857</v>
      </c>
      <c r="C379" t="s">
        <v>3858</v>
      </c>
      <c r="D379" t="s">
        <v>2907</v>
      </c>
      <c r="E379" t="s">
        <v>3859</v>
      </c>
      <c r="F379" t="s">
        <v>3858</v>
      </c>
    </row>
    <row r="380" spans="2:6" x14ac:dyDescent="0.25">
      <c r="B380" t="s">
        <v>3860</v>
      </c>
      <c r="C380" t="s">
        <v>3861</v>
      </c>
      <c r="D380" t="s">
        <v>2907</v>
      </c>
      <c r="E380" t="s">
        <v>3862</v>
      </c>
      <c r="F380" t="s">
        <v>3861</v>
      </c>
    </row>
    <row r="381" spans="2:6" x14ac:dyDescent="0.25">
      <c r="B381" t="s">
        <v>3863</v>
      </c>
      <c r="C381" t="s">
        <v>3864</v>
      </c>
      <c r="D381" t="s">
        <v>2907</v>
      </c>
      <c r="E381" t="s">
        <v>3865</v>
      </c>
      <c r="F381" t="s">
        <v>3866</v>
      </c>
    </row>
    <row r="382" spans="2:6" x14ac:dyDescent="0.25">
      <c r="B382" t="s">
        <v>3867</v>
      </c>
      <c r="C382" t="s">
        <v>3868</v>
      </c>
      <c r="D382" t="s">
        <v>2907</v>
      </c>
      <c r="E382" t="s">
        <v>3869</v>
      </c>
      <c r="F382" t="s">
        <v>3868</v>
      </c>
    </row>
    <row r="383" spans="2:6" x14ac:dyDescent="0.25">
      <c r="B383" t="s">
        <v>3870</v>
      </c>
      <c r="C383" t="s">
        <v>3871</v>
      </c>
      <c r="D383" t="s">
        <v>2907</v>
      </c>
      <c r="E383" t="s">
        <v>3872</v>
      </c>
      <c r="F383" t="s">
        <v>3873</v>
      </c>
    </row>
    <row r="384" spans="2:6" x14ac:dyDescent="0.25">
      <c r="B384" t="s">
        <v>3874</v>
      </c>
      <c r="C384" t="s">
        <v>3875</v>
      </c>
      <c r="D384" t="s">
        <v>2907</v>
      </c>
      <c r="E384" t="s">
        <v>3876</v>
      </c>
      <c r="F384" t="s">
        <v>3875</v>
      </c>
    </row>
    <row r="385" spans="2:6" x14ac:dyDescent="0.25">
      <c r="B385" t="s">
        <v>3877</v>
      </c>
      <c r="C385" t="s">
        <v>3878</v>
      </c>
      <c r="D385" t="s">
        <v>2907</v>
      </c>
      <c r="E385" t="s">
        <v>3879</v>
      </c>
      <c r="F385" t="s">
        <v>3878</v>
      </c>
    </row>
    <row r="386" spans="2:6" x14ac:dyDescent="0.25">
      <c r="B386" t="s">
        <v>3880</v>
      </c>
      <c r="C386" t="s">
        <v>3881</v>
      </c>
      <c r="D386" t="s">
        <v>2907</v>
      </c>
      <c r="E386" t="s">
        <v>3882</v>
      </c>
      <c r="F386" t="s">
        <v>3881</v>
      </c>
    </row>
    <row r="387" spans="2:6" x14ac:dyDescent="0.25">
      <c r="B387" t="s">
        <v>3883</v>
      </c>
      <c r="C387" t="s">
        <v>3884</v>
      </c>
      <c r="D387" t="s">
        <v>2907</v>
      </c>
      <c r="E387" t="s">
        <v>3885</v>
      </c>
      <c r="F387" t="s">
        <v>3884</v>
      </c>
    </row>
    <row r="388" spans="2:6" x14ac:dyDescent="0.25">
      <c r="B388" t="s">
        <v>3886</v>
      </c>
      <c r="C388" t="s">
        <v>3887</v>
      </c>
      <c r="D388" t="s">
        <v>2907</v>
      </c>
      <c r="E388" t="s">
        <v>3888</v>
      </c>
      <c r="F388" t="s">
        <v>3887</v>
      </c>
    </row>
    <row r="389" spans="2:6" x14ac:dyDescent="0.25">
      <c r="B389" t="s">
        <v>3889</v>
      </c>
      <c r="C389" t="s">
        <v>3890</v>
      </c>
      <c r="D389" t="s">
        <v>2907</v>
      </c>
      <c r="E389" t="s">
        <v>3891</v>
      </c>
      <c r="F389" t="s">
        <v>3890</v>
      </c>
    </row>
    <row r="390" spans="2:6" x14ac:dyDescent="0.25">
      <c r="B390" t="s">
        <v>3892</v>
      </c>
      <c r="C390" t="s">
        <v>3893</v>
      </c>
      <c r="D390" t="s">
        <v>2907</v>
      </c>
      <c r="E390" t="s">
        <v>3894</v>
      </c>
      <c r="F390" t="s">
        <v>3893</v>
      </c>
    </row>
    <row r="391" spans="2:6" x14ac:dyDescent="0.25">
      <c r="B391" t="s">
        <v>3895</v>
      </c>
      <c r="C391" t="s">
        <v>3896</v>
      </c>
      <c r="D391" t="s">
        <v>2907</v>
      </c>
      <c r="E391" t="s">
        <v>3897</v>
      </c>
      <c r="F391" t="s">
        <v>3896</v>
      </c>
    </row>
    <row r="392" spans="2:6" x14ac:dyDescent="0.25">
      <c r="B392" t="s">
        <v>3898</v>
      </c>
      <c r="C392" t="s">
        <v>3899</v>
      </c>
      <c r="D392" t="s">
        <v>2907</v>
      </c>
      <c r="E392" t="s">
        <v>3900</v>
      </c>
      <c r="F392" t="s">
        <v>3899</v>
      </c>
    </row>
    <row r="393" spans="2:6" x14ac:dyDescent="0.25">
      <c r="B393" t="s">
        <v>3901</v>
      </c>
      <c r="C393" t="s">
        <v>3902</v>
      </c>
      <c r="D393" t="s">
        <v>2907</v>
      </c>
      <c r="E393" t="s">
        <v>3903</v>
      </c>
      <c r="F393" t="s">
        <v>3902</v>
      </c>
    </row>
    <row r="394" spans="2:6" x14ac:dyDescent="0.25">
      <c r="B394" t="s">
        <v>3904</v>
      </c>
      <c r="C394" t="s">
        <v>3905</v>
      </c>
      <c r="D394" t="s">
        <v>2907</v>
      </c>
      <c r="E394" t="s">
        <v>3906</v>
      </c>
      <c r="F394" t="s">
        <v>3907</v>
      </c>
    </row>
    <row r="395" spans="2:6" x14ac:dyDescent="0.25">
      <c r="B395" t="s">
        <v>3908</v>
      </c>
      <c r="C395" t="s">
        <v>3909</v>
      </c>
      <c r="D395" t="s">
        <v>2907</v>
      </c>
      <c r="E395" t="s">
        <v>3910</v>
      </c>
      <c r="F395" t="s">
        <v>3909</v>
      </c>
    </row>
    <row r="396" spans="2:6" x14ac:dyDescent="0.25">
      <c r="B396" t="s">
        <v>3911</v>
      </c>
      <c r="C396" t="s">
        <v>3912</v>
      </c>
      <c r="D396" t="s">
        <v>2907</v>
      </c>
      <c r="E396" t="s">
        <v>3913</v>
      </c>
      <c r="F396" t="s">
        <v>3914</v>
      </c>
    </row>
    <row r="397" spans="2:6" x14ac:dyDescent="0.25">
      <c r="B397" t="s">
        <v>3915</v>
      </c>
      <c r="C397" t="s">
        <v>3916</v>
      </c>
      <c r="D397" t="s">
        <v>2907</v>
      </c>
      <c r="E397" t="s">
        <v>3917</v>
      </c>
      <c r="F397" t="s">
        <v>3916</v>
      </c>
    </row>
    <row r="398" spans="2:6" x14ac:dyDescent="0.25">
      <c r="B398" t="s">
        <v>3918</v>
      </c>
      <c r="C398" t="s">
        <v>3919</v>
      </c>
      <c r="D398" t="s">
        <v>2907</v>
      </c>
      <c r="E398" t="s">
        <v>3920</v>
      </c>
      <c r="F398" t="s">
        <v>3921</v>
      </c>
    </row>
    <row r="399" spans="2:6" x14ac:dyDescent="0.25">
      <c r="B399" t="s">
        <v>3922</v>
      </c>
      <c r="C399" t="s">
        <v>3923</v>
      </c>
      <c r="D399" t="s">
        <v>2907</v>
      </c>
      <c r="E399" t="s">
        <v>3924</v>
      </c>
      <c r="F399" t="s">
        <v>3923</v>
      </c>
    </row>
    <row r="400" spans="2:6" x14ac:dyDescent="0.25">
      <c r="B400" t="s">
        <v>3925</v>
      </c>
      <c r="C400" t="s">
        <v>3926</v>
      </c>
      <c r="D400" t="s">
        <v>2907</v>
      </c>
      <c r="E400" t="s">
        <v>3927</v>
      </c>
      <c r="F400" t="s">
        <v>3926</v>
      </c>
    </row>
    <row r="401" spans="2:6" x14ac:dyDescent="0.25">
      <c r="B401" t="s">
        <v>3928</v>
      </c>
      <c r="C401" t="s">
        <v>3929</v>
      </c>
      <c r="D401" t="s">
        <v>2907</v>
      </c>
      <c r="E401" t="s">
        <v>3930</v>
      </c>
      <c r="F401" t="s">
        <v>3929</v>
      </c>
    </row>
    <row r="402" spans="2:6" x14ac:dyDescent="0.25">
      <c r="B402" t="s">
        <v>3931</v>
      </c>
      <c r="C402" t="s">
        <v>3932</v>
      </c>
      <c r="D402" t="s">
        <v>2907</v>
      </c>
      <c r="E402" t="s">
        <v>3933</v>
      </c>
      <c r="F402" t="s">
        <v>3932</v>
      </c>
    </row>
    <row r="403" spans="2:6" x14ac:dyDescent="0.25">
      <c r="B403" t="s">
        <v>3934</v>
      </c>
      <c r="C403" t="s">
        <v>3935</v>
      </c>
      <c r="D403" t="s">
        <v>2907</v>
      </c>
      <c r="E403" t="s">
        <v>3936</v>
      </c>
      <c r="F403" t="s">
        <v>3935</v>
      </c>
    </row>
    <row r="404" spans="2:6" x14ac:dyDescent="0.25">
      <c r="B404" t="s">
        <v>3937</v>
      </c>
      <c r="C404" t="s">
        <v>3938</v>
      </c>
      <c r="D404" t="s">
        <v>2907</v>
      </c>
      <c r="E404" t="s">
        <v>3939</v>
      </c>
      <c r="F404" t="s">
        <v>3940</v>
      </c>
    </row>
    <row r="405" spans="2:6" x14ac:dyDescent="0.25">
      <c r="B405" t="s">
        <v>3941</v>
      </c>
      <c r="C405" t="s">
        <v>3942</v>
      </c>
      <c r="D405" t="s">
        <v>2907</v>
      </c>
      <c r="E405" t="s">
        <v>3943</v>
      </c>
      <c r="F405" t="s">
        <v>3942</v>
      </c>
    </row>
    <row r="406" spans="2:6" x14ac:dyDescent="0.25">
      <c r="B406" t="s">
        <v>3944</v>
      </c>
      <c r="C406" t="s">
        <v>3945</v>
      </c>
      <c r="D406" t="s">
        <v>2907</v>
      </c>
      <c r="E406" t="s">
        <v>3946</v>
      </c>
      <c r="F406" t="s">
        <v>3945</v>
      </c>
    </row>
    <row r="407" spans="2:6" x14ac:dyDescent="0.25">
      <c r="B407" t="s">
        <v>3947</v>
      </c>
      <c r="C407" t="s">
        <v>3948</v>
      </c>
      <c r="D407" t="s">
        <v>2907</v>
      </c>
      <c r="E407" t="s">
        <v>3949</v>
      </c>
      <c r="F407" t="s">
        <v>3948</v>
      </c>
    </row>
    <row r="408" spans="2:6" x14ac:dyDescent="0.25">
      <c r="B408" t="s">
        <v>3950</v>
      </c>
      <c r="C408" t="s">
        <v>3951</v>
      </c>
      <c r="D408" t="s">
        <v>2907</v>
      </c>
      <c r="E408" t="s">
        <v>3952</v>
      </c>
      <c r="F408" t="s">
        <v>3951</v>
      </c>
    </row>
    <row r="409" spans="2:6" x14ac:dyDescent="0.25">
      <c r="B409" t="s">
        <v>3953</v>
      </c>
      <c r="C409" t="s">
        <v>3954</v>
      </c>
      <c r="D409" t="s">
        <v>2907</v>
      </c>
      <c r="E409" t="s">
        <v>3955</v>
      </c>
      <c r="F409" t="s">
        <v>3956</v>
      </c>
    </row>
    <row r="410" spans="2:6" x14ac:dyDescent="0.25">
      <c r="B410" t="s">
        <v>3957</v>
      </c>
      <c r="C410" t="s">
        <v>3958</v>
      </c>
      <c r="D410" t="s">
        <v>2907</v>
      </c>
      <c r="E410" t="s">
        <v>3959</v>
      </c>
      <c r="F410" t="s">
        <v>3960</v>
      </c>
    </row>
    <row r="411" spans="2:6" x14ac:dyDescent="0.25">
      <c r="B411" t="s">
        <v>3961</v>
      </c>
      <c r="C411" t="s">
        <v>3962</v>
      </c>
      <c r="D411" t="s">
        <v>2907</v>
      </c>
      <c r="E411" t="s">
        <v>3963</v>
      </c>
      <c r="F411" t="s">
        <v>3962</v>
      </c>
    </row>
    <row r="412" spans="2:6" x14ac:dyDescent="0.25">
      <c r="B412" t="s">
        <v>3964</v>
      </c>
      <c r="C412" t="s">
        <v>3965</v>
      </c>
      <c r="D412" t="s">
        <v>2907</v>
      </c>
      <c r="E412" t="s">
        <v>3966</v>
      </c>
      <c r="F412" t="s">
        <v>3965</v>
      </c>
    </row>
    <row r="413" spans="2:6" x14ac:dyDescent="0.25">
      <c r="B413" t="s">
        <v>3967</v>
      </c>
      <c r="C413" t="s">
        <v>3968</v>
      </c>
      <c r="D413" t="s">
        <v>2907</v>
      </c>
      <c r="E413" t="s">
        <v>3969</v>
      </c>
      <c r="F413" t="s">
        <v>3970</v>
      </c>
    </row>
    <row r="414" spans="2:6" x14ac:dyDescent="0.25">
      <c r="B414" t="s">
        <v>3971</v>
      </c>
      <c r="C414" t="s">
        <v>3972</v>
      </c>
      <c r="D414" t="s">
        <v>2907</v>
      </c>
      <c r="E414" t="s">
        <v>3973</v>
      </c>
      <c r="F414" t="s">
        <v>3972</v>
      </c>
    </row>
    <row r="415" spans="2:6" x14ac:dyDescent="0.25">
      <c r="B415" t="s">
        <v>3974</v>
      </c>
      <c r="C415" t="s">
        <v>3975</v>
      </c>
      <c r="D415" t="s">
        <v>2907</v>
      </c>
      <c r="E415" t="s">
        <v>3976</v>
      </c>
      <c r="F415" t="s">
        <v>3975</v>
      </c>
    </row>
    <row r="416" spans="2:6" x14ac:dyDescent="0.25">
      <c r="B416" t="s">
        <v>3977</v>
      </c>
      <c r="C416" t="s">
        <v>3978</v>
      </c>
      <c r="D416" t="s">
        <v>2907</v>
      </c>
      <c r="E416" t="s">
        <v>3979</v>
      </c>
      <c r="F416" t="s">
        <v>3978</v>
      </c>
    </row>
    <row r="417" spans="2:6" x14ac:dyDescent="0.25">
      <c r="B417" t="s">
        <v>3980</v>
      </c>
      <c r="C417" t="s">
        <v>3981</v>
      </c>
      <c r="D417" t="s">
        <v>2907</v>
      </c>
      <c r="E417" t="s">
        <v>3982</v>
      </c>
      <c r="F417" t="s">
        <v>3981</v>
      </c>
    </row>
    <row r="418" spans="2:6" x14ac:dyDescent="0.25">
      <c r="B418" t="s">
        <v>3983</v>
      </c>
      <c r="C418" t="s">
        <v>3984</v>
      </c>
      <c r="D418" t="s">
        <v>2907</v>
      </c>
      <c r="E418" t="s">
        <v>3985</v>
      </c>
      <c r="F418" t="s">
        <v>3984</v>
      </c>
    </row>
    <row r="419" spans="2:6" x14ac:dyDescent="0.25">
      <c r="B419" t="s">
        <v>3986</v>
      </c>
      <c r="C419" t="s">
        <v>3987</v>
      </c>
      <c r="D419" t="s">
        <v>2907</v>
      </c>
      <c r="E419" t="s">
        <v>3988</v>
      </c>
      <c r="F419" t="s">
        <v>3987</v>
      </c>
    </row>
    <row r="420" spans="2:6" x14ac:dyDescent="0.25">
      <c r="B420" t="s">
        <v>3989</v>
      </c>
      <c r="C420" t="s">
        <v>3990</v>
      </c>
      <c r="D420" t="s">
        <v>2907</v>
      </c>
      <c r="E420" t="s">
        <v>3991</v>
      </c>
      <c r="F420" t="s">
        <v>3992</v>
      </c>
    </row>
    <row r="421" spans="2:6" x14ac:dyDescent="0.25">
      <c r="B421" t="s">
        <v>3993</v>
      </c>
      <c r="C421" t="s">
        <v>3994</v>
      </c>
      <c r="D421" t="s">
        <v>2907</v>
      </c>
      <c r="E421" t="s">
        <v>3995</v>
      </c>
      <c r="F421" t="s">
        <v>3994</v>
      </c>
    </row>
    <row r="422" spans="2:6" x14ac:dyDescent="0.25">
      <c r="B422" t="s">
        <v>3996</v>
      </c>
      <c r="C422" t="s">
        <v>3997</v>
      </c>
      <c r="D422" t="s">
        <v>2907</v>
      </c>
      <c r="E422" t="s">
        <v>3998</v>
      </c>
      <c r="F422" t="s">
        <v>3997</v>
      </c>
    </row>
    <row r="423" spans="2:6" x14ac:dyDescent="0.25">
      <c r="B423" t="s">
        <v>3999</v>
      </c>
      <c r="C423" t="s">
        <v>4000</v>
      </c>
      <c r="D423" t="s">
        <v>2907</v>
      </c>
      <c r="E423" t="s">
        <v>4001</v>
      </c>
      <c r="F423" t="s">
        <v>4000</v>
      </c>
    </row>
    <row r="424" spans="2:6" x14ac:dyDescent="0.25">
      <c r="B424" t="s">
        <v>4002</v>
      </c>
      <c r="C424" t="s">
        <v>4003</v>
      </c>
      <c r="D424" t="s">
        <v>2907</v>
      </c>
      <c r="E424" t="s">
        <v>4004</v>
      </c>
      <c r="F424" t="s">
        <v>4005</v>
      </c>
    </row>
    <row r="425" spans="2:6" x14ac:dyDescent="0.25">
      <c r="B425" t="s">
        <v>4006</v>
      </c>
      <c r="C425" t="s">
        <v>4007</v>
      </c>
      <c r="D425" t="s">
        <v>2907</v>
      </c>
      <c r="E425" t="s">
        <v>4008</v>
      </c>
      <c r="F425" t="s">
        <v>4007</v>
      </c>
    </row>
    <row r="426" spans="2:6" x14ac:dyDescent="0.25">
      <c r="B426" t="s">
        <v>4009</v>
      </c>
      <c r="C426" t="s">
        <v>4010</v>
      </c>
      <c r="D426" t="s">
        <v>2907</v>
      </c>
      <c r="E426" t="s">
        <v>4011</v>
      </c>
      <c r="F426" t="s">
        <v>4010</v>
      </c>
    </row>
    <row r="427" spans="2:6" x14ac:dyDescent="0.25">
      <c r="B427" t="s">
        <v>4012</v>
      </c>
      <c r="C427" t="s">
        <v>4013</v>
      </c>
      <c r="D427" t="s">
        <v>2907</v>
      </c>
      <c r="E427" t="s">
        <v>4014</v>
      </c>
      <c r="F427" t="s">
        <v>4013</v>
      </c>
    </row>
    <row r="428" spans="2:6" x14ac:dyDescent="0.25">
      <c r="B428" t="s">
        <v>4015</v>
      </c>
      <c r="C428" t="s">
        <v>4016</v>
      </c>
      <c r="D428" t="s">
        <v>2907</v>
      </c>
      <c r="E428" t="s">
        <v>4017</v>
      </c>
      <c r="F428" t="s">
        <v>4018</v>
      </c>
    </row>
    <row r="429" spans="2:6" x14ac:dyDescent="0.25">
      <c r="B429" t="s">
        <v>4019</v>
      </c>
      <c r="C429" t="s">
        <v>4020</v>
      </c>
      <c r="D429" t="s">
        <v>2907</v>
      </c>
      <c r="E429" t="s">
        <v>4021</v>
      </c>
      <c r="F429" t="s">
        <v>4020</v>
      </c>
    </row>
    <row r="430" spans="2:6" x14ac:dyDescent="0.25">
      <c r="B430" t="s">
        <v>4022</v>
      </c>
      <c r="C430" t="s">
        <v>4023</v>
      </c>
      <c r="D430" t="s">
        <v>2907</v>
      </c>
      <c r="E430" t="s">
        <v>4024</v>
      </c>
      <c r="F430" t="s">
        <v>4025</v>
      </c>
    </row>
    <row r="431" spans="2:6" x14ac:dyDescent="0.25">
      <c r="B431" t="s">
        <v>4026</v>
      </c>
      <c r="C431" t="s">
        <v>4027</v>
      </c>
      <c r="D431" t="s">
        <v>2907</v>
      </c>
      <c r="E431" t="s">
        <v>4028</v>
      </c>
      <c r="F431" t="s">
        <v>4027</v>
      </c>
    </row>
    <row r="432" spans="2:6" x14ac:dyDescent="0.25">
      <c r="B432" t="s">
        <v>4029</v>
      </c>
      <c r="C432" t="s">
        <v>3981</v>
      </c>
      <c r="D432" t="s">
        <v>2907</v>
      </c>
      <c r="E432" t="s">
        <v>4030</v>
      </c>
      <c r="F432" t="s">
        <v>3981</v>
      </c>
    </row>
    <row r="433" spans="2:6" x14ac:dyDescent="0.25">
      <c r="B433" t="s">
        <v>4031</v>
      </c>
      <c r="C433" t="s">
        <v>4032</v>
      </c>
      <c r="D433" t="s">
        <v>2907</v>
      </c>
      <c r="E433" t="s">
        <v>4033</v>
      </c>
      <c r="F433" t="s">
        <v>4034</v>
      </c>
    </row>
    <row r="434" spans="2:6" x14ac:dyDescent="0.25">
      <c r="B434" t="s">
        <v>4035</v>
      </c>
      <c r="C434" t="s">
        <v>4036</v>
      </c>
      <c r="D434" t="s">
        <v>2907</v>
      </c>
      <c r="E434" t="s">
        <v>4037</v>
      </c>
      <c r="F434" t="s">
        <v>4036</v>
      </c>
    </row>
    <row r="435" spans="2:6" x14ac:dyDescent="0.25">
      <c r="B435" t="s">
        <v>4038</v>
      </c>
      <c r="C435" t="s">
        <v>4039</v>
      </c>
      <c r="D435" t="s">
        <v>2907</v>
      </c>
      <c r="E435" t="s">
        <v>4040</v>
      </c>
      <c r="F435" t="s">
        <v>81</v>
      </c>
    </row>
    <row r="436" spans="2:6" x14ac:dyDescent="0.25">
      <c r="B436" t="s">
        <v>4041</v>
      </c>
      <c r="C436" t="s">
        <v>4042</v>
      </c>
      <c r="D436" t="s">
        <v>2907</v>
      </c>
      <c r="E436" t="s">
        <v>4043</v>
      </c>
      <c r="F436" t="s">
        <v>4042</v>
      </c>
    </row>
    <row r="437" spans="2:6" x14ac:dyDescent="0.25">
      <c r="B437" t="s">
        <v>4044</v>
      </c>
      <c r="C437" t="s">
        <v>4045</v>
      </c>
      <c r="D437" t="s">
        <v>2907</v>
      </c>
      <c r="E437" t="s">
        <v>4046</v>
      </c>
      <c r="F437" t="s">
        <v>4047</v>
      </c>
    </row>
    <row r="438" spans="2:6" x14ac:dyDescent="0.25">
      <c r="B438" t="s">
        <v>4048</v>
      </c>
      <c r="C438" t="s">
        <v>4049</v>
      </c>
      <c r="D438" t="s">
        <v>2907</v>
      </c>
      <c r="E438" t="s">
        <v>4050</v>
      </c>
      <c r="F438" t="s">
        <v>4049</v>
      </c>
    </row>
    <row r="439" spans="2:6" x14ac:dyDescent="0.25">
      <c r="B439" t="s">
        <v>4051</v>
      </c>
      <c r="C439" t="s">
        <v>4052</v>
      </c>
      <c r="D439" t="s">
        <v>2907</v>
      </c>
      <c r="E439" t="s">
        <v>4053</v>
      </c>
      <c r="F439" t="s">
        <v>4052</v>
      </c>
    </row>
    <row r="440" spans="2:6" x14ac:dyDescent="0.25">
      <c r="B440" t="s">
        <v>4054</v>
      </c>
      <c r="C440" t="s">
        <v>4055</v>
      </c>
      <c r="D440" t="s">
        <v>2907</v>
      </c>
      <c r="E440" t="s">
        <v>4056</v>
      </c>
      <c r="F440" t="s">
        <v>4055</v>
      </c>
    </row>
    <row r="441" spans="2:6" x14ac:dyDescent="0.25">
      <c r="B441" t="s">
        <v>4057</v>
      </c>
      <c r="C441" t="s">
        <v>4058</v>
      </c>
      <c r="D441" t="s">
        <v>2907</v>
      </c>
      <c r="E441" t="s">
        <v>4059</v>
      </c>
      <c r="F441" t="s">
        <v>4058</v>
      </c>
    </row>
    <row r="442" spans="2:6" x14ac:dyDescent="0.25">
      <c r="B442" t="s">
        <v>4060</v>
      </c>
      <c r="C442" t="s">
        <v>4061</v>
      </c>
      <c r="D442" t="s">
        <v>2907</v>
      </c>
      <c r="E442" t="s">
        <v>4062</v>
      </c>
      <c r="F442" t="s">
        <v>4063</v>
      </c>
    </row>
    <row r="443" spans="2:6" x14ac:dyDescent="0.25">
      <c r="B443" t="s">
        <v>4064</v>
      </c>
      <c r="C443" t="s">
        <v>4065</v>
      </c>
      <c r="D443" t="s">
        <v>2907</v>
      </c>
      <c r="E443" t="s">
        <v>4066</v>
      </c>
      <c r="F443" t="s">
        <v>4067</v>
      </c>
    </row>
    <row r="444" spans="2:6" x14ac:dyDescent="0.25">
      <c r="B444" t="s">
        <v>4068</v>
      </c>
      <c r="C444" t="s">
        <v>4069</v>
      </c>
      <c r="D444" t="s">
        <v>2907</v>
      </c>
      <c r="E444" t="s">
        <v>4070</v>
      </c>
      <c r="F444" t="s">
        <v>4069</v>
      </c>
    </row>
    <row r="445" spans="2:6" x14ac:dyDescent="0.25">
      <c r="B445" t="s">
        <v>4071</v>
      </c>
      <c r="C445" t="s">
        <v>4072</v>
      </c>
      <c r="D445" t="s">
        <v>2907</v>
      </c>
      <c r="E445" t="s">
        <v>4073</v>
      </c>
      <c r="F445" t="s">
        <v>4074</v>
      </c>
    </row>
    <row r="446" spans="2:6" x14ac:dyDescent="0.25">
      <c r="B446" t="s">
        <v>4075</v>
      </c>
      <c r="C446" t="s">
        <v>4076</v>
      </c>
      <c r="D446" t="s">
        <v>2907</v>
      </c>
      <c r="E446" t="s">
        <v>4077</v>
      </c>
      <c r="F446" t="s">
        <v>4076</v>
      </c>
    </row>
    <row r="447" spans="2:6" x14ac:dyDescent="0.25">
      <c r="B447" t="s">
        <v>4078</v>
      </c>
      <c r="C447" t="s">
        <v>4079</v>
      </c>
      <c r="D447" t="s">
        <v>2907</v>
      </c>
      <c r="E447" t="s">
        <v>4080</v>
      </c>
      <c r="F447" t="s">
        <v>4079</v>
      </c>
    </row>
    <row r="448" spans="2:6" x14ac:dyDescent="0.25">
      <c r="B448" t="s">
        <v>4081</v>
      </c>
      <c r="C448" t="s">
        <v>4082</v>
      </c>
      <c r="D448" t="s">
        <v>2907</v>
      </c>
      <c r="E448" t="s">
        <v>4083</v>
      </c>
      <c r="F448" t="s">
        <v>4082</v>
      </c>
    </row>
    <row r="449" spans="2:6" x14ac:dyDescent="0.25">
      <c r="B449" t="s">
        <v>4084</v>
      </c>
      <c r="C449" t="s">
        <v>4085</v>
      </c>
      <c r="D449" t="s">
        <v>2907</v>
      </c>
      <c r="E449" t="s">
        <v>4086</v>
      </c>
      <c r="F449" t="s">
        <v>4085</v>
      </c>
    </row>
    <row r="450" spans="2:6" x14ac:dyDescent="0.25">
      <c r="B450" t="s">
        <v>4087</v>
      </c>
      <c r="C450" t="s">
        <v>4088</v>
      </c>
      <c r="D450" t="s">
        <v>2907</v>
      </c>
      <c r="E450" t="s">
        <v>4089</v>
      </c>
      <c r="F450" t="s">
        <v>4090</v>
      </c>
    </row>
    <row r="451" spans="2:6" x14ac:dyDescent="0.25">
      <c r="B451" t="s">
        <v>4091</v>
      </c>
      <c r="C451" t="s">
        <v>4092</v>
      </c>
      <c r="D451" t="s">
        <v>2907</v>
      </c>
      <c r="E451" t="s">
        <v>4093</v>
      </c>
      <c r="F451" t="s">
        <v>4092</v>
      </c>
    </row>
    <row r="452" spans="2:6" x14ac:dyDescent="0.25">
      <c r="B452" t="s">
        <v>4094</v>
      </c>
      <c r="C452" t="s">
        <v>4095</v>
      </c>
      <c r="D452" t="s">
        <v>2907</v>
      </c>
      <c r="E452" t="s">
        <v>4096</v>
      </c>
      <c r="F452" t="s">
        <v>4095</v>
      </c>
    </row>
    <row r="453" spans="2:6" x14ac:dyDescent="0.25">
      <c r="B453" t="s">
        <v>4097</v>
      </c>
      <c r="C453" t="s">
        <v>4098</v>
      </c>
      <c r="D453" t="s">
        <v>2907</v>
      </c>
      <c r="E453" t="s">
        <v>4099</v>
      </c>
      <c r="F453" t="s">
        <v>4100</v>
      </c>
    </row>
    <row r="454" spans="2:6" x14ac:dyDescent="0.25">
      <c r="B454" t="s">
        <v>4101</v>
      </c>
      <c r="C454" t="s">
        <v>4102</v>
      </c>
      <c r="D454" t="s">
        <v>2907</v>
      </c>
      <c r="E454" t="s">
        <v>4103</v>
      </c>
      <c r="F454" t="s">
        <v>4104</v>
      </c>
    </row>
    <row r="455" spans="2:6" x14ac:dyDescent="0.25">
      <c r="B455" t="s">
        <v>4105</v>
      </c>
      <c r="C455" t="s">
        <v>4106</v>
      </c>
      <c r="D455" t="s">
        <v>2907</v>
      </c>
      <c r="E455" t="s">
        <v>4107</v>
      </c>
      <c r="F455" t="s">
        <v>4108</v>
      </c>
    </row>
    <row r="456" spans="2:6" x14ac:dyDescent="0.25">
      <c r="B456" t="s">
        <v>4109</v>
      </c>
      <c r="C456" t="s">
        <v>4110</v>
      </c>
      <c r="D456" t="s">
        <v>2907</v>
      </c>
      <c r="E456" t="s">
        <v>4111</v>
      </c>
      <c r="F456" t="s">
        <v>4112</v>
      </c>
    </row>
    <row r="457" spans="2:6" x14ac:dyDescent="0.25">
      <c r="B457" t="s">
        <v>4113</v>
      </c>
      <c r="C457" t="s">
        <v>4114</v>
      </c>
      <c r="D457" t="s">
        <v>2907</v>
      </c>
      <c r="E457" t="s">
        <v>4115</v>
      </c>
      <c r="F457" t="s">
        <v>4114</v>
      </c>
    </row>
    <row r="458" spans="2:6" x14ac:dyDescent="0.25">
      <c r="B458" t="s">
        <v>4116</v>
      </c>
      <c r="C458" t="s">
        <v>4117</v>
      </c>
      <c r="D458" t="s">
        <v>2907</v>
      </c>
      <c r="E458" t="s">
        <v>4118</v>
      </c>
      <c r="F458" t="s">
        <v>4117</v>
      </c>
    </row>
    <row r="459" spans="2:6" x14ac:dyDescent="0.25">
      <c r="B459" t="s">
        <v>4119</v>
      </c>
      <c r="C459" t="s">
        <v>4120</v>
      </c>
      <c r="D459" t="s">
        <v>2907</v>
      </c>
      <c r="E459" t="s">
        <v>4121</v>
      </c>
      <c r="F459" t="s">
        <v>4122</v>
      </c>
    </row>
    <row r="460" spans="2:6" x14ac:dyDescent="0.25">
      <c r="B460" t="s">
        <v>4123</v>
      </c>
      <c r="C460" t="s">
        <v>4124</v>
      </c>
      <c r="D460" t="s">
        <v>2907</v>
      </c>
      <c r="E460" t="s">
        <v>4125</v>
      </c>
      <c r="F460" t="s">
        <v>4126</v>
      </c>
    </row>
    <row r="461" spans="2:6" x14ac:dyDescent="0.25">
      <c r="B461" t="s">
        <v>4127</v>
      </c>
      <c r="C461" t="s">
        <v>4128</v>
      </c>
      <c r="D461" t="s">
        <v>2907</v>
      </c>
      <c r="E461" t="s">
        <v>4129</v>
      </c>
      <c r="F461" t="s">
        <v>4130</v>
      </c>
    </row>
    <row r="462" spans="2:6" x14ac:dyDescent="0.25">
      <c r="B462" t="s">
        <v>4131</v>
      </c>
      <c r="C462" t="s">
        <v>4132</v>
      </c>
      <c r="D462" t="s">
        <v>2907</v>
      </c>
      <c r="E462" t="s">
        <v>4133</v>
      </c>
      <c r="F462" t="s">
        <v>4134</v>
      </c>
    </row>
    <row r="463" spans="2:6" x14ac:dyDescent="0.25">
      <c r="B463" t="s">
        <v>4135</v>
      </c>
      <c r="C463" t="s">
        <v>4136</v>
      </c>
      <c r="D463" t="s">
        <v>2907</v>
      </c>
      <c r="E463" t="s">
        <v>4137</v>
      </c>
      <c r="F463" t="s">
        <v>4136</v>
      </c>
    </row>
    <row r="464" spans="2:6" x14ac:dyDescent="0.25">
      <c r="B464" t="s">
        <v>4138</v>
      </c>
      <c r="C464" t="s">
        <v>4139</v>
      </c>
      <c r="D464" t="s">
        <v>2907</v>
      </c>
      <c r="E464" t="s">
        <v>4140</v>
      </c>
      <c r="F464" t="s">
        <v>4139</v>
      </c>
    </row>
    <row r="465" spans="2:6" x14ac:dyDescent="0.25">
      <c r="B465" t="s">
        <v>4141</v>
      </c>
      <c r="C465" t="s">
        <v>4142</v>
      </c>
      <c r="D465" t="s">
        <v>2907</v>
      </c>
      <c r="E465" t="s">
        <v>4143</v>
      </c>
      <c r="F465" t="s">
        <v>4142</v>
      </c>
    </row>
    <row r="466" spans="2:6" x14ac:dyDescent="0.25">
      <c r="B466" t="s">
        <v>4144</v>
      </c>
      <c r="C466" t="s">
        <v>4145</v>
      </c>
      <c r="D466" t="s">
        <v>2907</v>
      </c>
      <c r="E466" t="s">
        <v>4146</v>
      </c>
      <c r="F466" t="s">
        <v>4145</v>
      </c>
    </row>
    <row r="467" spans="2:6" x14ac:dyDescent="0.25">
      <c r="B467" t="s">
        <v>4147</v>
      </c>
      <c r="C467" t="s">
        <v>4148</v>
      </c>
      <c r="D467" t="s">
        <v>2907</v>
      </c>
      <c r="E467" t="s">
        <v>4149</v>
      </c>
      <c r="F467" t="s">
        <v>4150</v>
      </c>
    </row>
    <row r="468" spans="2:6" x14ac:dyDescent="0.25">
      <c r="B468" t="s">
        <v>4151</v>
      </c>
      <c r="C468" t="s">
        <v>4152</v>
      </c>
      <c r="D468" t="s">
        <v>2907</v>
      </c>
      <c r="E468" t="s">
        <v>4153</v>
      </c>
      <c r="F468" t="s">
        <v>4154</v>
      </c>
    </row>
    <row r="469" spans="2:6" x14ac:dyDescent="0.25">
      <c r="B469" t="s">
        <v>4155</v>
      </c>
      <c r="C469" t="s">
        <v>4156</v>
      </c>
      <c r="D469" t="s">
        <v>2907</v>
      </c>
      <c r="E469" t="s">
        <v>4157</v>
      </c>
      <c r="F469" t="s">
        <v>4156</v>
      </c>
    </row>
    <row r="470" spans="2:6" x14ac:dyDescent="0.25">
      <c r="B470" t="s">
        <v>4158</v>
      </c>
      <c r="C470" t="s">
        <v>4159</v>
      </c>
      <c r="D470" t="s">
        <v>2907</v>
      </c>
      <c r="E470" t="s">
        <v>4160</v>
      </c>
      <c r="F470" t="s">
        <v>4159</v>
      </c>
    </row>
    <row r="471" spans="2:6" x14ac:dyDescent="0.25">
      <c r="B471" t="s">
        <v>4161</v>
      </c>
      <c r="C471" t="s">
        <v>4162</v>
      </c>
      <c r="D471" t="s">
        <v>2907</v>
      </c>
      <c r="E471" t="s">
        <v>4163</v>
      </c>
      <c r="F471" t="s">
        <v>4164</v>
      </c>
    </row>
    <row r="472" spans="2:6" x14ac:dyDescent="0.25">
      <c r="B472" t="s">
        <v>4165</v>
      </c>
      <c r="C472" t="s">
        <v>4166</v>
      </c>
      <c r="D472" t="s">
        <v>2907</v>
      </c>
      <c r="E472" t="s">
        <v>4167</v>
      </c>
      <c r="F472" t="s">
        <v>4168</v>
      </c>
    </row>
    <row r="473" spans="2:6" x14ac:dyDescent="0.25">
      <c r="B473" t="s">
        <v>4169</v>
      </c>
      <c r="C473" t="s">
        <v>4170</v>
      </c>
      <c r="D473" t="s">
        <v>2907</v>
      </c>
      <c r="E473" t="s">
        <v>4171</v>
      </c>
      <c r="F473" t="s">
        <v>4172</v>
      </c>
    </row>
    <row r="474" spans="2:6" x14ac:dyDescent="0.25">
      <c r="B474" t="s">
        <v>4173</v>
      </c>
      <c r="C474" t="s">
        <v>4174</v>
      </c>
      <c r="D474" t="s">
        <v>2907</v>
      </c>
      <c r="E474" t="s">
        <v>4175</v>
      </c>
      <c r="F474" t="s">
        <v>4176</v>
      </c>
    </row>
    <row r="475" spans="2:6" x14ac:dyDescent="0.25">
      <c r="B475" t="s">
        <v>4177</v>
      </c>
      <c r="C475" t="s">
        <v>4178</v>
      </c>
      <c r="D475" t="s">
        <v>2907</v>
      </c>
      <c r="E475" t="s">
        <v>4179</v>
      </c>
      <c r="F475" t="s">
        <v>4178</v>
      </c>
    </row>
    <row r="476" spans="2:6" x14ac:dyDescent="0.25">
      <c r="B476" t="s">
        <v>4180</v>
      </c>
      <c r="C476" t="s">
        <v>4181</v>
      </c>
      <c r="D476" t="s">
        <v>2907</v>
      </c>
      <c r="E476" t="s">
        <v>4182</v>
      </c>
      <c r="F476" t="s">
        <v>4183</v>
      </c>
    </row>
    <row r="477" spans="2:6" x14ac:dyDescent="0.25">
      <c r="B477" t="s">
        <v>4184</v>
      </c>
      <c r="C477" t="s">
        <v>4185</v>
      </c>
      <c r="D477" t="s">
        <v>2907</v>
      </c>
      <c r="E477" t="s">
        <v>4186</v>
      </c>
      <c r="F477" t="s">
        <v>4185</v>
      </c>
    </row>
    <row r="478" spans="2:6" x14ac:dyDescent="0.25">
      <c r="B478" t="s">
        <v>4187</v>
      </c>
      <c r="C478" t="s">
        <v>4188</v>
      </c>
      <c r="D478" t="s">
        <v>2907</v>
      </c>
      <c r="E478" t="s">
        <v>4189</v>
      </c>
      <c r="F478" t="s">
        <v>4190</v>
      </c>
    </row>
    <row r="479" spans="2:6" x14ac:dyDescent="0.25">
      <c r="B479" t="s">
        <v>4191</v>
      </c>
      <c r="C479" t="s">
        <v>4192</v>
      </c>
      <c r="D479" t="s">
        <v>2907</v>
      </c>
      <c r="E479" t="s">
        <v>4193</v>
      </c>
      <c r="F479" t="s">
        <v>4194</v>
      </c>
    </row>
    <row r="480" spans="2:6" x14ac:dyDescent="0.25">
      <c r="B480" t="s">
        <v>4195</v>
      </c>
      <c r="C480" t="s">
        <v>4196</v>
      </c>
      <c r="D480" t="s">
        <v>2907</v>
      </c>
      <c r="E480" t="s">
        <v>4197</v>
      </c>
      <c r="F480" t="s">
        <v>4198</v>
      </c>
    </row>
    <row r="481" spans="2:6" x14ac:dyDescent="0.25">
      <c r="B481" t="s">
        <v>4199</v>
      </c>
      <c r="C481" t="s">
        <v>4200</v>
      </c>
      <c r="D481" t="s">
        <v>2907</v>
      </c>
      <c r="E481" t="s">
        <v>4201</v>
      </c>
      <c r="F481" t="s">
        <v>4202</v>
      </c>
    </row>
    <row r="482" spans="2:6" x14ac:dyDescent="0.25">
      <c r="B482" t="s">
        <v>4203</v>
      </c>
      <c r="C482" t="s">
        <v>4204</v>
      </c>
      <c r="D482" t="s">
        <v>2907</v>
      </c>
      <c r="E482" t="s">
        <v>4205</v>
      </c>
      <c r="F482" t="s">
        <v>4204</v>
      </c>
    </row>
    <row r="483" spans="2:6" x14ac:dyDescent="0.25">
      <c r="B483" t="s">
        <v>4206</v>
      </c>
      <c r="C483" t="s">
        <v>4207</v>
      </c>
      <c r="D483" t="s">
        <v>2907</v>
      </c>
      <c r="E483" t="s">
        <v>4208</v>
      </c>
      <c r="F483" t="s">
        <v>4207</v>
      </c>
    </row>
    <row r="484" spans="2:6" x14ac:dyDescent="0.25">
      <c r="B484" t="s">
        <v>4209</v>
      </c>
      <c r="C484" t="s">
        <v>4210</v>
      </c>
      <c r="D484" t="s">
        <v>2907</v>
      </c>
      <c r="E484" t="s">
        <v>4211</v>
      </c>
      <c r="F484" t="s">
        <v>4210</v>
      </c>
    </row>
    <row r="485" spans="2:6" x14ac:dyDescent="0.25">
      <c r="B485" t="s">
        <v>4212</v>
      </c>
      <c r="C485" t="s">
        <v>4213</v>
      </c>
      <c r="D485" t="s">
        <v>2907</v>
      </c>
      <c r="E485" t="s">
        <v>4214</v>
      </c>
      <c r="F485" t="s">
        <v>4215</v>
      </c>
    </row>
    <row r="486" spans="2:6" x14ac:dyDescent="0.25">
      <c r="B486" t="s">
        <v>4216</v>
      </c>
      <c r="C486" t="s">
        <v>4217</v>
      </c>
      <c r="D486" t="s">
        <v>2907</v>
      </c>
      <c r="E486" t="s">
        <v>4218</v>
      </c>
      <c r="F486" t="s">
        <v>4217</v>
      </c>
    </row>
    <row r="487" spans="2:6" x14ac:dyDescent="0.25">
      <c r="B487" t="s">
        <v>4219</v>
      </c>
      <c r="C487" t="s">
        <v>4220</v>
      </c>
      <c r="D487" t="s">
        <v>2907</v>
      </c>
      <c r="E487" t="s">
        <v>4221</v>
      </c>
      <c r="F487" t="s">
        <v>4222</v>
      </c>
    </row>
    <row r="488" spans="2:6" x14ac:dyDescent="0.25">
      <c r="B488" t="s">
        <v>4223</v>
      </c>
      <c r="C488" t="s">
        <v>4224</v>
      </c>
      <c r="D488" t="s">
        <v>2907</v>
      </c>
      <c r="E488" t="s">
        <v>4225</v>
      </c>
      <c r="F488" t="s">
        <v>4226</v>
      </c>
    </row>
    <row r="489" spans="2:6" x14ac:dyDescent="0.25">
      <c r="B489" t="s">
        <v>4227</v>
      </c>
      <c r="C489" t="s">
        <v>4228</v>
      </c>
      <c r="D489" t="s">
        <v>2907</v>
      </c>
      <c r="E489" t="s">
        <v>4229</v>
      </c>
      <c r="F489" t="s">
        <v>4230</v>
      </c>
    </row>
    <row r="490" spans="2:6" x14ac:dyDescent="0.25">
      <c r="B490" t="s">
        <v>4231</v>
      </c>
      <c r="C490" t="s">
        <v>4232</v>
      </c>
      <c r="D490" t="s">
        <v>2907</v>
      </c>
      <c r="E490" t="s">
        <v>4233</v>
      </c>
      <c r="F490" t="s">
        <v>4232</v>
      </c>
    </row>
    <row r="491" spans="2:6" x14ac:dyDescent="0.25">
      <c r="B491" t="s">
        <v>4234</v>
      </c>
      <c r="C491" t="s">
        <v>4235</v>
      </c>
      <c r="D491" t="s">
        <v>2907</v>
      </c>
      <c r="E491" t="s">
        <v>4236</v>
      </c>
      <c r="F491" t="s">
        <v>4235</v>
      </c>
    </row>
    <row r="492" spans="2:6" x14ac:dyDescent="0.25">
      <c r="B492" t="s">
        <v>4237</v>
      </c>
      <c r="C492" t="s">
        <v>4238</v>
      </c>
      <c r="D492" t="s">
        <v>2907</v>
      </c>
      <c r="E492" t="s">
        <v>4239</v>
      </c>
      <c r="F492" t="s">
        <v>4240</v>
      </c>
    </row>
    <row r="493" spans="2:6" x14ac:dyDescent="0.25">
      <c r="B493" t="s">
        <v>4241</v>
      </c>
      <c r="C493" t="s">
        <v>4242</v>
      </c>
      <c r="D493" t="s">
        <v>2907</v>
      </c>
      <c r="E493" t="s">
        <v>4243</v>
      </c>
      <c r="F493" t="s">
        <v>4244</v>
      </c>
    </row>
    <row r="494" spans="2:6" x14ac:dyDescent="0.25">
      <c r="B494" t="s">
        <v>4245</v>
      </c>
      <c r="C494" t="s">
        <v>4246</v>
      </c>
      <c r="D494" t="s">
        <v>2907</v>
      </c>
      <c r="E494" t="s">
        <v>4247</v>
      </c>
      <c r="F494" t="s">
        <v>4248</v>
      </c>
    </row>
    <row r="495" spans="2:6" x14ac:dyDescent="0.25">
      <c r="B495" t="s">
        <v>4249</v>
      </c>
      <c r="C495" t="s">
        <v>4250</v>
      </c>
      <c r="D495" t="s">
        <v>2907</v>
      </c>
      <c r="E495" t="s">
        <v>4251</v>
      </c>
      <c r="F495" t="s">
        <v>4250</v>
      </c>
    </row>
    <row r="496" spans="2:6" x14ac:dyDescent="0.25">
      <c r="B496" t="s">
        <v>4384</v>
      </c>
      <c r="C496" t="s">
        <v>4385</v>
      </c>
      <c r="D496" t="s">
        <v>2907</v>
      </c>
      <c r="E496" t="s">
        <v>4386</v>
      </c>
      <c r="F496" t="s">
        <v>4387</v>
      </c>
    </row>
    <row r="497" spans="2:6" x14ac:dyDescent="0.25">
      <c r="B497" t="s">
        <v>4388</v>
      </c>
      <c r="C497" t="s">
        <v>4389</v>
      </c>
      <c r="D497" t="s">
        <v>2907</v>
      </c>
      <c r="E497" t="s">
        <v>4390</v>
      </c>
      <c r="F497" t="s">
        <v>4389</v>
      </c>
    </row>
    <row r="498" spans="2:6" x14ac:dyDescent="0.25">
      <c r="B498" t="s">
        <v>4391</v>
      </c>
      <c r="C498" t="s">
        <v>4392</v>
      </c>
      <c r="D498" t="s">
        <v>2907</v>
      </c>
      <c r="E498" t="s">
        <v>4393</v>
      </c>
      <c r="F498" t="s">
        <v>4394</v>
      </c>
    </row>
    <row r="499" spans="2:6" x14ac:dyDescent="0.25">
      <c r="B499" t="s">
        <v>4395</v>
      </c>
      <c r="C499" t="s">
        <v>4396</v>
      </c>
      <c r="D499" t="s">
        <v>2907</v>
      </c>
      <c r="E499" t="s">
        <v>4397</v>
      </c>
      <c r="F499" t="s">
        <v>4398</v>
      </c>
    </row>
    <row r="500" spans="2:6" x14ac:dyDescent="0.25">
      <c r="B500" t="s">
        <v>4399</v>
      </c>
      <c r="C500" t="s">
        <v>4400</v>
      </c>
      <c r="D500" t="s">
        <v>2907</v>
      </c>
      <c r="E500" t="s">
        <v>4401</v>
      </c>
      <c r="F500" t="s">
        <v>4402</v>
      </c>
    </row>
    <row r="501" spans="2:6" x14ac:dyDescent="0.25">
      <c r="B501" t="s">
        <v>4403</v>
      </c>
      <c r="C501" t="s">
        <v>4404</v>
      </c>
      <c r="D501" t="s">
        <v>2907</v>
      </c>
      <c r="E501" t="s">
        <v>4405</v>
      </c>
      <c r="F501" t="s">
        <v>4406</v>
      </c>
    </row>
    <row r="502" spans="2:6" x14ac:dyDescent="0.25">
      <c r="B502" t="s">
        <v>4407</v>
      </c>
      <c r="C502" t="s">
        <v>4408</v>
      </c>
      <c r="D502" t="s">
        <v>2907</v>
      </c>
      <c r="E502" t="s">
        <v>4409</v>
      </c>
      <c r="F502" t="s">
        <v>4410</v>
      </c>
    </row>
    <row r="503" spans="2:6" x14ac:dyDescent="0.25">
      <c r="B503" t="s">
        <v>4411</v>
      </c>
      <c r="C503" t="s">
        <v>4412</v>
      </c>
      <c r="D503" t="s">
        <v>2907</v>
      </c>
      <c r="E503" t="s">
        <v>4413</v>
      </c>
      <c r="F503" t="s">
        <v>4414</v>
      </c>
    </row>
    <row r="504" spans="2:6" x14ac:dyDescent="0.25">
      <c r="B504" t="s">
        <v>4415</v>
      </c>
      <c r="C504" t="s">
        <v>4416</v>
      </c>
      <c r="D504" t="s">
        <v>2907</v>
      </c>
      <c r="E504" t="s">
        <v>4417</v>
      </c>
      <c r="F504" t="s">
        <v>4418</v>
      </c>
    </row>
    <row r="505" spans="2:6" x14ac:dyDescent="0.25">
      <c r="B505" t="s">
        <v>4419</v>
      </c>
      <c r="C505" t="s">
        <v>4420</v>
      </c>
      <c r="D505" t="s">
        <v>2907</v>
      </c>
      <c r="E505" t="s">
        <v>4421</v>
      </c>
      <c r="F505" t="s">
        <v>4422</v>
      </c>
    </row>
    <row r="506" spans="2:6" x14ac:dyDescent="0.25">
      <c r="B506" t="s">
        <v>4423</v>
      </c>
      <c r="C506" t="s">
        <v>4424</v>
      </c>
      <c r="D506" t="s">
        <v>2907</v>
      </c>
      <c r="E506" t="s">
        <v>4425</v>
      </c>
      <c r="F506" t="s">
        <v>4426</v>
      </c>
    </row>
    <row r="507" spans="2:6" x14ac:dyDescent="0.25">
      <c r="B507" t="s">
        <v>4427</v>
      </c>
      <c r="C507" t="s">
        <v>4428</v>
      </c>
      <c r="D507" t="s">
        <v>2907</v>
      </c>
      <c r="E507" t="s">
        <v>4429</v>
      </c>
      <c r="F507" t="s">
        <v>4430</v>
      </c>
    </row>
    <row r="508" spans="2:6" x14ac:dyDescent="0.25">
      <c r="B508" t="s">
        <v>4431</v>
      </c>
      <c r="C508" t="s">
        <v>4432</v>
      </c>
      <c r="D508" t="s">
        <v>2907</v>
      </c>
      <c r="E508" t="s">
        <v>4433</v>
      </c>
      <c r="F508" t="s">
        <v>4434</v>
      </c>
    </row>
    <row r="509" spans="2:6" x14ac:dyDescent="0.25">
      <c r="B509" t="s">
        <v>4435</v>
      </c>
      <c r="C509" t="s">
        <v>4436</v>
      </c>
      <c r="D509" t="s">
        <v>2907</v>
      </c>
      <c r="E509" t="s">
        <v>4437</v>
      </c>
      <c r="F509" t="s">
        <v>4438</v>
      </c>
    </row>
    <row r="510" spans="2:6" x14ac:dyDescent="0.25">
      <c r="B510" t="s">
        <v>4439</v>
      </c>
      <c r="C510" t="s">
        <v>4440</v>
      </c>
      <c r="D510" t="s">
        <v>2907</v>
      </c>
      <c r="E510" t="s">
        <v>4441</v>
      </c>
      <c r="F510" t="s">
        <v>4442</v>
      </c>
    </row>
    <row r="511" spans="2:6" x14ac:dyDescent="0.25">
      <c r="B511" t="s">
        <v>4443</v>
      </c>
      <c r="C511" t="s">
        <v>4444</v>
      </c>
      <c r="D511" t="s">
        <v>2907</v>
      </c>
      <c r="E511" t="s">
        <v>4445</v>
      </c>
      <c r="F511" t="s">
        <v>4446</v>
      </c>
    </row>
    <row r="512" spans="2:6" x14ac:dyDescent="0.25">
      <c r="B512" t="s">
        <v>4447</v>
      </c>
      <c r="C512" t="s">
        <v>4448</v>
      </c>
      <c r="D512" t="s">
        <v>2907</v>
      </c>
      <c r="E512" t="s">
        <v>4449</v>
      </c>
      <c r="F512" t="s">
        <v>4450</v>
      </c>
    </row>
    <row r="513" spans="2:6" x14ac:dyDescent="0.25">
      <c r="B513" t="s">
        <v>4451</v>
      </c>
      <c r="C513" t="s">
        <v>4452</v>
      </c>
      <c r="D513" t="s">
        <v>2907</v>
      </c>
      <c r="E513" t="s">
        <v>4453</v>
      </c>
      <c r="F513" t="s">
        <v>4454</v>
      </c>
    </row>
    <row r="514" spans="2:6" x14ac:dyDescent="0.25">
      <c r="B514" t="s">
        <v>4455</v>
      </c>
      <c r="C514" t="s">
        <v>4456</v>
      </c>
      <c r="D514" t="s">
        <v>2907</v>
      </c>
      <c r="E514" t="s">
        <v>4457</v>
      </c>
      <c r="F514" t="s">
        <v>4458</v>
      </c>
    </row>
    <row r="515" spans="2:6" x14ac:dyDescent="0.25">
      <c r="B515" t="s">
        <v>4459</v>
      </c>
      <c r="C515" t="s">
        <v>4460</v>
      </c>
      <c r="D515" t="s">
        <v>2907</v>
      </c>
      <c r="E515" t="s">
        <v>4461</v>
      </c>
      <c r="F515" t="s">
        <v>4462</v>
      </c>
    </row>
    <row r="516" spans="2:6" x14ac:dyDescent="0.25">
      <c r="B516" t="s">
        <v>4463</v>
      </c>
      <c r="C516" t="s">
        <v>4464</v>
      </c>
      <c r="D516" t="s">
        <v>2907</v>
      </c>
      <c r="E516" t="s">
        <v>4465</v>
      </c>
      <c r="F516" t="s">
        <v>4466</v>
      </c>
    </row>
    <row r="517" spans="2:6" x14ac:dyDescent="0.25">
      <c r="B517" t="s">
        <v>4467</v>
      </c>
      <c r="C517" t="s">
        <v>4468</v>
      </c>
      <c r="D517" t="s">
        <v>2907</v>
      </c>
      <c r="E517" t="s">
        <v>4469</v>
      </c>
      <c r="F517" t="s">
        <v>4470</v>
      </c>
    </row>
    <row r="518" spans="2:6" x14ac:dyDescent="0.25">
      <c r="B518" t="s">
        <v>4471</v>
      </c>
      <c r="C518" t="s">
        <v>4472</v>
      </c>
      <c r="D518" t="s">
        <v>2907</v>
      </c>
      <c r="E518" t="s">
        <v>4473</v>
      </c>
      <c r="F518" t="s">
        <v>4474</v>
      </c>
    </row>
    <row r="519" spans="2:6" x14ac:dyDescent="0.25">
      <c r="B519" t="s">
        <v>4475</v>
      </c>
      <c r="C519" t="s">
        <v>4476</v>
      </c>
      <c r="D519" t="s">
        <v>2907</v>
      </c>
      <c r="E519" t="s">
        <v>4477</v>
      </c>
      <c r="F519" t="s">
        <v>4478</v>
      </c>
    </row>
    <row r="520" spans="2:6" x14ac:dyDescent="0.25">
      <c r="B520" t="s">
        <v>4479</v>
      </c>
      <c r="C520" t="s">
        <v>4480</v>
      </c>
      <c r="D520" t="s">
        <v>2907</v>
      </c>
      <c r="E520" t="s">
        <v>4481</v>
      </c>
      <c r="F520" t="s">
        <v>4482</v>
      </c>
    </row>
    <row r="521" spans="2:6" x14ac:dyDescent="0.25">
      <c r="B521" t="s">
        <v>4483</v>
      </c>
      <c r="C521" t="s">
        <v>4484</v>
      </c>
      <c r="D521" t="s">
        <v>2907</v>
      </c>
      <c r="E521" t="s">
        <v>4485</v>
      </c>
      <c r="F521" t="s">
        <v>4486</v>
      </c>
    </row>
    <row r="522" spans="2:6" x14ac:dyDescent="0.25">
      <c r="B522" t="s">
        <v>4487</v>
      </c>
      <c r="C522" t="s">
        <v>4488</v>
      </c>
      <c r="D522" t="s">
        <v>2907</v>
      </c>
      <c r="E522" t="s">
        <v>4489</v>
      </c>
      <c r="F522" t="s">
        <v>4490</v>
      </c>
    </row>
    <row r="523" spans="2:6" x14ac:dyDescent="0.25">
      <c r="B523" t="s">
        <v>4491</v>
      </c>
      <c r="C523" t="s">
        <v>4492</v>
      </c>
      <c r="D523" t="s">
        <v>2907</v>
      </c>
      <c r="E523" t="s">
        <v>4493</v>
      </c>
      <c r="F523" t="s">
        <v>4494</v>
      </c>
    </row>
    <row r="524" spans="2:6" x14ac:dyDescent="0.25">
      <c r="B524" t="s">
        <v>4495</v>
      </c>
      <c r="C524" t="s">
        <v>4496</v>
      </c>
      <c r="D524" t="s">
        <v>2907</v>
      </c>
      <c r="E524" t="s">
        <v>4497</v>
      </c>
      <c r="F524" t="s">
        <v>4498</v>
      </c>
    </row>
    <row r="525" spans="2:6" x14ac:dyDescent="0.25">
      <c r="B525" t="s">
        <v>4499</v>
      </c>
      <c r="C525" t="s">
        <v>4500</v>
      </c>
      <c r="D525" t="s">
        <v>2907</v>
      </c>
      <c r="E525" t="s">
        <v>4501</v>
      </c>
      <c r="F525" t="s">
        <v>4502</v>
      </c>
    </row>
    <row r="526" spans="2:6" x14ac:dyDescent="0.25">
      <c r="B526" t="s">
        <v>4503</v>
      </c>
      <c r="C526" t="s">
        <v>4504</v>
      </c>
      <c r="D526" t="s">
        <v>2907</v>
      </c>
      <c r="E526" t="s">
        <v>4505</v>
      </c>
      <c r="F526" t="s">
        <v>4402</v>
      </c>
    </row>
    <row r="527" spans="2:6" x14ac:dyDescent="0.25">
      <c r="B527" t="s">
        <v>4506</v>
      </c>
      <c r="C527" t="s">
        <v>4507</v>
      </c>
      <c r="D527" t="s">
        <v>2907</v>
      </c>
      <c r="E527" t="s">
        <v>4508</v>
      </c>
      <c r="F527" t="s">
        <v>4507</v>
      </c>
    </row>
    <row r="528" spans="2:6" x14ac:dyDescent="0.25">
      <c r="B528" t="s">
        <v>4509</v>
      </c>
      <c r="C528" t="s">
        <v>4510</v>
      </c>
      <c r="D528" t="s">
        <v>2907</v>
      </c>
      <c r="E528" t="s">
        <v>4511</v>
      </c>
      <c r="F528" t="s">
        <v>4512</v>
      </c>
    </row>
    <row r="529" spans="2:6" x14ac:dyDescent="0.25">
      <c r="B529" t="s">
        <v>4513</v>
      </c>
      <c r="C529" t="s">
        <v>4514</v>
      </c>
      <c r="D529" t="s">
        <v>2907</v>
      </c>
      <c r="E529" t="s">
        <v>4515</v>
      </c>
      <c r="F529" t="s">
        <v>4516</v>
      </c>
    </row>
    <row r="530" spans="2:6" x14ac:dyDescent="0.25">
      <c r="B530" t="s">
        <v>4517</v>
      </c>
      <c r="C530" t="s">
        <v>4518</v>
      </c>
      <c r="D530" t="s">
        <v>2907</v>
      </c>
      <c r="E530" t="s">
        <v>4519</v>
      </c>
      <c r="F530" t="s">
        <v>4520</v>
      </c>
    </row>
    <row r="531" spans="2:6" x14ac:dyDescent="0.25">
      <c r="B531" t="s">
        <v>4521</v>
      </c>
      <c r="C531" t="s">
        <v>4522</v>
      </c>
      <c r="D531" t="s">
        <v>2907</v>
      </c>
      <c r="E531" t="s">
        <v>4523</v>
      </c>
      <c r="F531" t="s">
        <v>4524</v>
      </c>
    </row>
    <row r="532" spans="2:6" x14ac:dyDescent="0.25">
      <c r="B532" t="s">
        <v>4525</v>
      </c>
      <c r="C532" t="s">
        <v>4526</v>
      </c>
      <c r="D532" t="s">
        <v>2907</v>
      </c>
      <c r="E532" t="s">
        <v>4527</v>
      </c>
      <c r="F532" t="s">
        <v>4528</v>
      </c>
    </row>
    <row r="533" spans="2:6" x14ac:dyDescent="0.25">
      <c r="B533" t="s">
        <v>4529</v>
      </c>
      <c r="C533" t="s">
        <v>4530</v>
      </c>
      <c r="D533" t="s">
        <v>2907</v>
      </c>
      <c r="E533" t="s">
        <v>4531</v>
      </c>
      <c r="F533" t="s">
        <v>4532</v>
      </c>
    </row>
    <row r="534" spans="2:6" x14ac:dyDescent="0.25">
      <c r="B534" t="s">
        <v>4533</v>
      </c>
      <c r="C534" t="s">
        <v>4534</v>
      </c>
      <c r="D534" t="s">
        <v>2907</v>
      </c>
      <c r="E534" t="s">
        <v>4535</v>
      </c>
      <c r="F534" t="s">
        <v>4536</v>
      </c>
    </row>
    <row r="535" spans="2:6" x14ac:dyDescent="0.25">
      <c r="B535" t="s">
        <v>4537</v>
      </c>
      <c r="C535" t="s">
        <v>4538</v>
      </c>
      <c r="D535" t="s">
        <v>2907</v>
      </c>
      <c r="E535" t="s">
        <v>4539</v>
      </c>
      <c r="F535" t="s">
        <v>4540</v>
      </c>
    </row>
    <row r="536" spans="2:6" x14ac:dyDescent="0.25">
      <c r="B536" t="s">
        <v>4541</v>
      </c>
      <c r="C536" t="s">
        <v>4542</v>
      </c>
      <c r="D536" t="s">
        <v>2907</v>
      </c>
      <c r="E536" t="s">
        <v>4543</v>
      </c>
      <c r="F536" t="s">
        <v>4544</v>
      </c>
    </row>
    <row r="537" spans="2:6" x14ac:dyDescent="0.25">
      <c r="B537" t="s">
        <v>4545</v>
      </c>
      <c r="C537" t="s">
        <v>4546</v>
      </c>
      <c r="D537" t="s">
        <v>2907</v>
      </c>
      <c r="E537" t="s">
        <v>4547</v>
      </c>
      <c r="F537" t="s">
        <v>4548</v>
      </c>
    </row>
    <row r="538" spans="2:6" x14ac:dyDescent="0.25">
      <c r="B538" t="s">
        <v>4549</v>
      </c>
      <c r="C538" t="s">
        <v>4550</v>
      </c>
      <c r="D538" t="s">
        <v>2907</v>
      </c>
      <c r="E538" t="s">
        <v>4551</v>
      </c>
      <c r="F538" t="s">
        <v>4552</v>
      </c>
    </row>
    <row r="539" spans="2:6" x14ac:dyDescent="0.25">
      <c r="B539" t="s">
        <v>4553</v>
      </c>
      <c r="C539" t="s">
        <v>4554</v>
      </c>
      <c r="D539" t="s">
        <v>2907</v>
      </c>
      <c r="E539" t="s">
        <v>4555</v>
      </c>
      <c r="F539" t="s">
        <v>4556</v>
      </c>
    </row>
    <row r="540" spans="2:6" x14ac:dyDescent="0.25">
      <c r="B540" t="s">
        <v>4557</v>
      </c>
      <c r="C540" t="s">
        <v>4558</v>
      </c>
      <c r="D540" t="s">
        <v>2907</v>
      </c>
      <c r="E540" t="s">
        <v>4559</v>
      </c>
      <c r="F540" t="s">
        <v>4560</v>
      </c>
    </row>
    <row r="541" spans="2:6" x14ac:dyDescent="0.25">
      <c r="B541" t="s">
        <v>4561</v>
      </c>
      <c r="C541" t="s">
        <v>4562</v>
      </c>
      <c r="D541" t="s">
        <v>2907</v>
      </c>
      <c r="E541" t="s">
        <v>4563</v>
      </c>
      <c r="F541" t="s">
        <v>4564</v>
      </c>
    </row>
    <row r="542" spans="2:6" x14ac:dyDescent="0.25">
      <c r="B542" t="s">
        <v>4565</v>
      </c>
      <c r="C542" t="s">
        <v>4566</v>
      </c>
      <c r="D542" t="s">
        <v>2907</v>
      </c>
      <c r="E542" t="s">
        <v>4567</v>
      </c>
      <c r="F542" t="s">
        <v>4568</v>
      </c>
    </row>
    <row r="543" spans="2:6" x14ac:dyDescent="0.25">
      <c r="B543" t="s">
        <v>4569</v>
      </c>
      <c r="C543" t="s">
        <v>4570</v>
      </c>
      <c r="D543" t="s">
        <v>2907</v>
      </c>
      <c r="E543" t="s">
        <v>4571</v>
      </c>
      <c r="F543" t="s">
        <v>4572</v>
      </c>
    </row>
    <row r="544" spans="2:6" x14ac:dyDescent="0.25">
      <c r="B544" t="s">
        <v>4573</v>
      </c>
      <c r="C544" t="s">
        <v>4574</v>
      </c>
      <c r="D544" t="s">
        <v>2907</v>
      </c>
      <c r="E544" t="s">
        <v>4575</v>
      </c>
      <c r="F544" t="s">
        <v>2131</v>
      </c>
    </row>
    <row r="545" spans="1:6" x14ac:dyDescent="0.25">
      <c r="B545" t="s">
        <v>4576</v>
      </c>
      <c r="C545" t="s">
        <v>4577</v>
      </c>
      <c r="D545" t="s">
        <v>2907</v>
      </c>
      <c r="E545" t="s">
        <v>4578</v>
      </c>
      <c r="F545" t="s">
        <v>4577</v>
      </c>
    </row>
    <row r="546" spans="1:6" x14ac:dyDescent="0.25">
      <c r="B546" t="s">
        <v>3714</v>
      </c>
      <c r="C546" t="s">
        <v>3414</v>
      </c>
      <c r="D546" t="s">
        <v>2907</v>
      </c>
      <c r="E546" t="s">
        <v>3716</v>
      </c>
      <c r="F546" t="s">
        <v>3414</v>
      </c>
    </row>
    <row r="547" spans="1:6" x14ac:dyDescent="0.25">
      <c r="B547" t="s">
        <v>3803</v>
      </c>
      <c r="C547" t="s">
        <v>3411</v>
      </c>
      <c r="D547" t="s">
        <v>2907</v>
      </c>
      <c r="E547" t="s">
        <v>3805</v>
      </c>
      <c r="F547" t="s">
        <v>3411</v>
      </c>
    </row>
    <row r="548" spans="1:6" x14ac:dyDescent="0.25">
      <c r="B548" t="s">
        <v>25</v>
      </c>
      <c r="C548" t="s">
        <v>26</v>
      </c>
      <c r="D548" t="s">
        <v>27</v>
      </c>
      <c r="E548" t="s">
        <v>28</v>
      </c>
      <c r="F548" t="s">
        <v>26</v>
      </c>
    </row>
    <row r="549" spans="1:6" x14ac:dyDescent="0.25">
      <c r="A549" t="s">
        <v>25</v>
      </c>
      <c r="B549" t="s">
        <v>29</v>
      </c>
      <c r="C549" t="s">
        <v>30</v>
      </c>
      <c r="D549" t="s">
        <v>27</v>
      </c>
      <c r="E549" t="s">
        <v>28</v>
      </c>
      <c r="F549" t="s">
        <v>26</v>
      </c>
    </row>
    <row r="550" spans="1:6" x14ac:dyDescent="0.25">
      <c r="A550" t="s">
        <v>25</v>
      </c>
      <c r="B550" t="s">
        <v>31</v>
      </c>
      <c r="C550" t="s">
        <v>32</v>
      </c>
      <c r="D550" t="s">
        <v>27</v>
      </c>
      <c r="E550" t="s">
        <v>28</v>
      </c>
      <c r="F550" t="s">
        <v>26</v>
      </c>
    </row>
    <row r="551" spans="1:6" x14ac:dyDescent="0.25">
      <c r="B551" t="s">
        <v>33</v>
      </c>
      <c r="C551" t="s">
        <v>34</v>
      </c>
      <c r="D551" t="s">
        <v>27</v>
      </c>
      <c r="E551" t="s">
        <v>35</v>
      </c>
      <c r="F551" t="s">
        <v>36</v>
      </c>
    </row>
    <row r="552" spans="1:6" x14ac:dyDescent="0.25">
      <c r="B552" t="s">
        <v>37</v>
      </c>
      <c r="C552" t="s">
        <v>38</v>
      </c>
      <c r="D552" t="s">
        <v>27</v>
      </c>
      <c r="E552" t="s">
        <v>39</v>
      </c>
      <c r="F552" t="s">
        <v>40</v>
      </c>
    </row>
    <row r="553" spans="1:6" x14ac:dyDescent="0.25">
      <c r="B553" t="s">
        <v>41</v>
      </c>
      <c r="C553" t="s">
        <v>42</v>
      </c>
      <c r="D553" t="s">
        <v>27</v>
      </c>
      <c r="E553" t="s">
        <v>43</v>
      </c>
      <c r="F553" t="s">
        <v>44</v>
      </c>
    </row>
    <row r="554" spans="1:6" x14ac:dyDescent="0.25">
      <c r="A554" t="s">
        <v>136</v>
      </c>
      <c r="B554" t="s">
        <v>137</v>
      </c>
      <c r="C554" t="s">
        <v>138</v>
      </c>
      <c r="D554" t="s">
        <v>27</v>
      </c>
      <c r="E554" t="s">
        <v>139</v>
      </c>
      <c r="F554" t="s">
        <v>140</v>
      </c>
    </row>
    <row r="555" spans="1:6" x14ac:dyDescent="0.25">
      <c r="A555" t="s">
        <v>141</v>
      </c>
      <c r="B555" t="s">
        <v>142</v>
      </c>
      <c r="C555" t="s">
        <v>143</v>
      </c>
      <c r="D555" t="s">
        <v>27</v>
      </c>
      <c r="E555" t="s">
        <v>144</v>
      </c>
      <c r="F555" t="s">
        <v>145</v>
      </c>
    </row>
    <row r="556" spans="1:6" x14ac:dyDescent="0.25">
      <c r="B556" t="s">
        <v>150</v>
      </c>
      <c r="C556" t="s">
        <v>151</v>
      </c>
      <c r="D556" t="s">
        <v>27</v>
      </c>
      <c r="E556" t="s">
        <v>152</v>
      </c>
      <c r="F556" t="s">
        <v>151</v>
      </c>
    </row>
    <row r="557" spans="1:6" x14ac:dyDescent="0.25">
      <c r="A557" t="s">
        <v>167</v>
      </c>
      <c r="B557" t="s">
        <v>168</v>
      </c>
      <c r="C557" t="s">
        <v>169</v>
      </c>
      <c r="D557" t="s">
        <v>27</v>
      </c>
      <c r="E557" t="s">
        <v>170</v>
      </c>
      <c r="F557" t="s">
        <v>171</v>
      </c>
    </row>
    <row r="558" spans="1:6" x14ac:dyDescent="0.25">
      <c r="B558" t="s">
        <v>176</v>
      </c>
      <c r="C558" t="s">
        <v>177</v>
      </c>
      <c r="D558" t="s">
        <v>27</v>
      </c>
      <c r="E558" t="s">
        <v>178</v>
      </c>
      <c r="F558" t="s">
        <v>179</v>
      </c>
    </row>
    <row r="559" spans="1:6" x14ac:dyDescent="0.25">
      <c r="B559" t="s">
        <v>217</v>
      </c>
      <c r="C559" t="s">
        <v>218</v>
      </c>
      <c r="D559" t="s">
        <v>27</v>
      </c>
      <c r="E559" t="s">
        <v>219</v>
      </c>
      <c r="F559" t="s">
        <v>220</v>
      </c>
    </row>
    <row r="560" spans="1:6" x14ac:dyDescent="0.25">
      <c r="A560" t="s">
        <v>221</v>
      </c>
      <c r="B560" t="s">
        <v>222</v>
      </c>
      <c r="C560" t="s">
        <v>223</v>
      </c>
      <c r="D560" t="s">
        <v>27</v>
      </c>
      <c r="E560" t="s">
        <v>224</v>
      </c>
      <c r="F560" t="s">
        <v>225</v>
      </c>
    </row>
    <row r="561" spans="1:6" x14ac:dyDescent="0.25">
      <c r="B561" t="s">
        <v>279</v>
      </c>
      <c r="C561" t="s">
        <v>280</v>
      </c>
      <c r="D561" t="s">
        <v>27</v>
      </c>
      <c r="E561" t="s">
        <v>281</v>
      </c>
      <c r="F561" t="s">
        <v>282</v>
      </c>
    </row>
    <row r="562" spans="1:6" x14ac:dyDescent="0.25">
      <c r="A562" t="s">
        <v>292</v>
      </c>
      <c r="B562" t="s">
        <v>293</v>
      </c>
      <c r="C562" t="s">
        <v>294</v>
      </c>
      <c r="D562" t="s">
        <v>27</v>
      </c>
      <c r="E562" t="s">
        <v>295</v>
      </c>
      <c r="F562" t="s">
        <v>294</v>
      </c>
    </row>
    <row r="563" spans="1:6" x14ac:dyDescent="0.25">
      <c r="A563" t="s">
        <v>296</v>
      </c>
      <c r="B563" t="s">
        <v>297</v>
      </c>
      <c r="C563" t="s">
        <v>298</v>
      </c>
      <c r="D563" t="s">
        <v>27</v>
      </c>
      <c r="E563" t="s">
        <v>299</v>
      </c>
      <c r="F563" t="s">
        <v>298</v>
      </c>
    </row>
    <row r="564" spans="1:6" x14ac:dyDescent="0.25">
      <c r="A564" t="s">
        <v>300</v>
      </c>
      <c r="B564" t="s">
        <v>301</v>
      </c>
      <c r="C564" t="s">
        <v>302</v>
      </c>
      <c r="D564" t="s">
        <v>27</v>
      </c>
      <c r="E564" t="s">
        <v>303</v>
      </c>
      <c r="F564" t="s">
        <v>302</v>
      </c>
    </row>
    <row r="565" spans="1:6" x14ac:dyDescent="0.25">
      <c r="A565" t="s">
        <v>304</v>
      </c>
      <c r="B565" t="s">
        <v>305</v>
      </c>
      <c r="C565" t="s">
        <v>306</v>
      </c>
      <c r="D565" t="s">
        <v>27</v>
      </c>
      <c r="E565" t="s">
        <v>307</v>
      </c>
      <c r="F565" t="s">
        <v>306</v>
      </c>
    </row>
    <row r="566" spans="1:6" x14ac:dyDescent="0.25">
      <c r="A566" t="s">
        <v>308</v>
      </c>
      <c r="B566" t="s">
        <v>309</v>
      </c>
      <c r="C566" t="s">
        <v>310</v>
      </c>
      <c r="D566" t="s">
        <v>27</v>
      </c>
      <c r="E566" t="s">
        <v>311</v>
      </c>
      <c r="F566" t="s">
        <v>310</v>
      </c>
    </row>
    <row r="567" spans="1:6" x14ac:dyDescent="0.25">
      <c r="A567" t="s">
        <v>312</v>
      </c>
      <c r="B567" t="s">
        <v>313</v>
      </c>
      <c r="C567" t="s">
        <v>314</v>
      </c>
      <c r="D567" t="s">
        <v>27</v>
      </c>
      <c r="E567" t="s">
        <v>315</v>
      </c>
      <c r="F567" t="s">
        <v>314</v>
      </c>
    </row>
    <row r="568" spans="1:6" x14ac:dyDescent="0.25">
      <c r="A568" t="s">
        <v>316</v>
      </c>
      <c r="B568" t="s">
        <v>317</v>
      </c>
      <c r="C568" t="s">
        <v>318</v>
      </c>
      <c r="D568" t="s">
        <v>27</v>
      </c>
      <c r="E568" t="s">
        <v>319</v>
      </c>
      <c r="F568" t="s">
        <v>318</v>
      </c>
    </row>
    <row r="569" spans="1:6" x14ac:dyDescent="0.25">
      <c r="A569" t="s">
        <v>320</v>
      </c>
      <c r="B569" t="s">
        <v>321</v>
      </c>
      <c r="C569" t="s">
        <v>322</v>
      </c>
      <c r="D569" t="s">
        <v>27</v>
      </c>
      <c r="E569" t="s">
        <v>323</v>
      </c>
      <c r="F569" t="s">
        <v>322</v>
      </c>
    </row>
    <row r="570" spans="1:6" x14ac:dyDescent="0.25">
      <c r="A570" t="s">
        <v>324</v>
      </c>
      <c r="B570" t="s">
        <v>325</v>
      </c>
      <c r="C570" t="s">
        <v>326</v>
      </c>
      <c r="D570" t="s">
        <v>27</v>
      </c>
      <c r="E570" t="s">
        <v>327</v>
      </c>
      <c r="F570" t="s">
        <v>326</v>
      </c>
    </row>
    <row r="571" spans="1:6" x14ac:dyDescent="0.25">
      <c r="A571" t="s">
        <v>328</v>
      </c>
      <c r="B571" t="s">
        <v>329</v>
      </c>
      <c r="C571" t="s">
        <v>330</v>
      </c>
      <c r="D571" t="s">
        <v>27</v>
      </c>
      <c r="E571" t="s">
        <v>331</v>
      </c>
      <c r="F571" t="s">
        <v>332</v>
      </c>
    </row>
    <row r="572" spans="1:6" x14ac:dyDescent="0.25">
      <c r="A572" t="s">
        <v>333</v>
      </c>
      <c r="B572" t="s">
        <v>334</v>
      </c>
      <c r="C572" t="s">
        <v>335</v>
      </c>
      <c r="D572" t="s">
        <v>27</v>
      </c>
      <c r="E572" t="s">
        <v>336</v>
      </c>
      <c r="F572" t="s">
        <v>335</v>
      </c>
    </row>
    <row r="573" spans="1:6" x14ac:dyDescent="0.25">
      <c r="A573" t="s">
        <v>337</v>
      </c>
      <c r="B573" t="s">
        <v>338</v>
      </c>
      <c r="C573" t="s">
        <v>339</v>
      </c>
      <c r="D573" t="s">
        <v>27</v>
      </c>
      <c r="E573" t="s">
        <v>340</v>
      </c>
      <c r="F573" t="s">
        <v>339</v>
      </c>
    </row>
    <row r="574" spans="1:6" x14ac:dyDescent="0.25">
      <c r="A574" t="s">
        <v>341</v>
      </c>
      <c r="B574" t="s">
        <v>342</v>
      </c>
      <c r="C574" t="s">
        <v>343</v>
      </c>
      <c r="D574" t="s">
        <v>27</v>
      </c>
      <c r="E574" t="s">
        <v>344</v>
      </c>
      <c r="F574" t="s">
        <v>345</v>
      </c>
    </row>
    <row r="575" spans="1:6" x14ac:dyDescent="0.25">
      <c r="A575" t="s">
        <v>346</v>
      </c>
      <c r="B575" t="s">
        <v>347</v>
      </c>
      <c r="C575" t="s">
        <v>348</v>
      </c>
      <c r="D575" t="s">
        <v>27</v>
      </c>
      <c r="E575" t="s">
        <v>349</v>
      </c>
      <c r="F575" t="s">
        <v>348</v>
      </c>
    </row>
    <row r="576" spans="1:6" x14ac:dyDescent="0.25">
      <c r="A576" t="s">
        <v>350</v>
      </c>
      <c r="B576" t="s">
        <v>351</v>
      </c>
      <c r="C576" t="s">
        <v>352</v>
      </c>
      <c r="D576" t="s">
        <v>27</v>
      </c>
      <c r="E576" t="s">
        <v>353</v>
      </c>
      <c r="F576" t="s">
        <v>352</v>
      </c>
    </row>
    <row r="577" spans="1:6" x14ac:dyDescent="0.25">
      <c r="A577" t="s">
        <v>354</v>
      </c>
      <c r="B577" t="s">
        <v>355</v>
      </c>
      <c r="C577" t="s">
        <v>356</v>
      </c>
      <c r="D577" t="s">
        <v>27</v>
      </c>
      <c r="E577" t="s">
        <v>357</v>
      </c>
      <c r="F577" t="s">
        <v>356</v>
      </c>
    </row>
    <row r="578" spans="1:6" x14ac:dyDescent="0.25">
      <c r="A578" t="s">
        <v>358</v>
      </c>
      <c r="B578" t="s">
        <v>359</v>
      </c>
      <c r="C578" t="s">
        <v>360</v>
      </c>
      <c r="D578" t="s">
        <v>27</v>
      </c>
      <c r="E578" t="s">
        <v>361</v>
      </c>
      <c r="F578" t="s">
        <v>360</v>
      </c>
    </row>
    <row r="579" spans="1:6" x14ac:dyDescent="0.25">
      <c r="A579" t="s">
        <v>362</v>
      </c>
      <c r="B579" t="s">
        <v>363</v>
      </c>
      <c r="C579" t="s">
        <v>364</v>
      </c>
      <c r="D579" t="s">
        <v>27</v>
      </c>
      <c r="E579" t="s">
        <v>365</v>
      </c>
      <c r="F579" t="s">
        <v>364</v>
      </c>
    </row>
    <row r="580" spans="1:6" x14ac:dyDescent="0.25">
      <c r="A580" t="s">
        <v>366</v>
      </c>
      <c r="B580" t="s">
        <v>367</v>
      </c>
      <c r="C580" t="s">
        <v>368</v>
      </c>
      <c r="D580" t="s">
        <v>27</v>
      </c>
      <c r="E580" t="s">
        <v>369</v>
      </c>
      <c r="F580" t="s">
        <v>368</v>
      </c>
    </row>
    <row r="581" spans="1:6" x14ac:dyDescent="0.25">
      <c r="A581" t="s">
        <v>374</v>
      </c>
      <c r="B581" t="s">
        <v>375</v>
      </c>
      <c r="C581" t="s">
        <v>376</v>
      </c>
      <c r="D581" t="s">
        <v>27</v>
      </c>
      <c r="E581" t="s">
        <v>377</v>
      </c>
      <c r="F581" t="s">
        <v>378</v>
      </c>
    </row>
    <row r="582" spans="1:6" x14ac:dyDescent="0.25">
      <c r="B582" t="s">
        <v>379</v>
      </c>
      <c r="C582" t="s">
        <v>380</v>
      </c>
      <c r="D582" t="s">
        <v>27</v>
      </c>
      <c r="E582" t="s">
        <v>381</v>
      </c>
      <c r="F582" t="s">
        <v>380</v>
      </c>
    </row>
    <row r="583" spans="1:6" x14ac:dyDescent="0.25">
      <c r="B583" t="s">
        <v>398</v>
      </c>
      <c r="C583" t="s">
        <v>399</v>
      </c>
      <c r="D583" t="s">
        <v>27</v>
      </c>
      <c r="E583" t="s">
        <v>400</v>
      </c>
      <c r="F583" t="s">
        <v>399</v>
      </c>
    </row>
    <row r="584" spans="1:6" x14ac:dyDescent="0.25">
      <c r="B584" t="s">
        <v>409</v>
      </c>
      <c r="C584" t="s">
        <v>410</v>
      </c>
      <c r="D584" t="s">
        <v>27</v>
      </c>
      <c r="E584" t="s">
        <v>411</v>
      </c>
      <c r="F584" t="s">
        <v>412</v>
      </c>
    </row>
    <row r="585" spans="1:6" x14ac:dyDescent="0.25">
      <c r="B585" t="s">
        <v>413</v>
      </c>
      <c r="C585" t="s">
        <v>414</v>
      </c>
      <c r="D585" t="s">
        <v>27</v>
      </c>
      <c r="E585" t="s">
        <v>415</v>
      </c>
      <c r="F585" t="s">
        <v>414</v>
      </c>
    </row>
    <row r="586" spans="1:6" x14ac:dyDescent="0.25">
      <c r="B586" t="s">
        <v>428</v>
      </c>
      <c r="C586" t="s">
        <v>429</v>
      </c>
      <c r="D586" t="s">
        <v>27</v>
      </c>
      <c r="E586" t="s">
        <v>430</v>
      </c>
      <c r="F586" t="s">
        <v>429</v>
      </c>
    </row>
    <row r="587" spans="1:6" x14ac:dyDescent="0.25">
      <c r="A587" t="s">
        <v>1786</v>
      </c>
      <c r="B587" t="s">
        <v>1787</v>
      </c>
      <c r="C587" t="s">
        <v>1788</v>
      </c>
      <c r="D587" t="s">
        <v>27</v>
      </c>
      <c r="E587" t="s">
        <v>1789</v>
      </c>
      <c r="F587" t="s">
        <v>1788</v>
      </c>
    </row>
    <row r="588" spans="1:6" x14ac:dyDescent="0.25">
      <c r="B588" t="s">
        <v>1804</v>
      </c>
      <c r="C588" t="s">
        <v>1805</v>
      </c>
      <c r="D588" t="s">
        <v>27</v>
      </c>
      <c r="E588" t="s">
        <v>1806</v>
      </c>
      <c r="F588" t="s">
        <v>1805</v>
      </c>
    </row>
    <row r="589" spans="1:6" x14ac:dyDescent="0.25">
      <c r="B589" t="s">
        <v>1810</v>
      </c>
      <c r="C589" t="s">
        <v>1811</v>
      </c>
      <c r="D589" t="s">
        <v>27</v>
      </c>
      <c r="E589" t="s">
        <v>1812</v>
      </c>
      <c r="F589" t="s">
        <v>1811</v>
      </c>
    </row>
    <row r="590" spans="1:6" x14ac:dyDescent="0.25">
      <c r="B590" t="s">
        <v>1813</v>
      </c>
      <c r="C590" t="s">
        <v>1814</v>
      </c>
      <c r="D590" t="s">
        <v>27</v>
      </c>
      <c r="E590" t="s">
        <v>1815</v>
      </c>
      <c r="F590" t="s">
        <v>1814</v>
      </c>
    </row>
    <row r="591" spans="1:6" x14ac:dyDescent="0.25">
      <c r="B591" t="s">
        <v>1816</v>
      </c>
      <c r="C591" t="s">
        <v>1817</v>
      </c>
      <c r="D591" t="s">
        <v>27</v>
      </c>
      <c r="E591" t="s">
        <v>1818</v>
      </c>
      <c r="F591" t="s">
        <v>1819</v>
      </c>
    </row>
    <row r="592" spans="1:6" x14ac:dyDescent="0.25">
      <c r="B592" t="s">
        <v>1883</v>
      </c>
      <c r="C592" t="s">
        <v>1884</v>
      </c>
      <c r="D592" t="s">
        <v>27</v>
      </c>
      <c r="E592" t="s">
        <v>1885</v>
      </c>
      <c r="F592" t="s">
        <v>1884</v>
      </c>
    </row>
    <row r="593" spans="1:6" x14ac:dyDescent="0.25">
      <c r="B593" t="s">
        <v>1900</v>
      </c>
      <c r="C593" t="s">
        <v>1901</v>
      </c>
      <c r="D593" t="s">
        <v>27</v>
      </c>
      <c r="E593" t="s">
        <v>1902</v>
      </c>
      <c r="F593" t="s">
        <v>1901</v>
      </c>
    </row>
    <row r="594" spans="1:6" x14ac:dyDescent="0.25">
      <c r="A594" t="s">
        <v>1967</v>
      </c>
      <c r="B594" t="s">
        <v>1968</v>
      </c>
      <c r="C594" t="s">
        <v>1969</v>
      </c>
      <c r="D594" t="s">
        <v>27</v>
      </c>
      <c r="E594" t="s">
        <v>1970</v>
      </c>
      <c r="F594" t="s">
        <v>1969</v>
      </c>
    </row>
    <row r="595" spans="1:6" x14ac:dyDescent="0.25">
      <c r="B595" t="s">
        <v>1986</v>
      </c>
      <c r="C595" t="s">
        <v>1987</v>
      </c>
      <c r="D595" t="s">
        <v>27</v>
      </c>
      <c r="E595" t="s">
        <v>1988</v>
      </c>
      <c r="F595" t="s">
        <v>1987</v>
      </c>
    </row>
    <row r="596" spans="1:6" x14ac:dyDescent="0.25">
      <c r="B596" t="s">
        <v>1992</v>
      </c>
      <c r="C596" t="s">
        <v>1993</v>
      </c>
      <c r="D596" t="s">
        <v>27</v>
      </c>
      <c r="E596" t="s">
        <v>1994</v>
      </c>
      <c r="F596" t="s">
        <v>1995</v>
      </c>
    </row>
    <row r="597" spans="1:6" x14ac:dyDescent="0.25">
      <c r="B597" t="s">
        <v>1996</v>
      </c>
      <c r="C597" t="s">
        <v>1997</v>
      </c>
      <c r="D597" t="s">
        <v>27</v>
      </c>
      <c r="E597" t="s">
        <v>1998</v>
      </c>
      <c r="F597" t="s">
        <v>1997</v>
      </c>
    </row>
    <row r="598" spans="1:6" x14ac:dyDescent="0.25">
      <c r="B598" t="s">
        <v>1999</v>
      </c>
      <c r="C598" t="s">
        <v>2000</v>
      </c>
      <c r="D598" t="s">
        <v>27</v>
      </c>
      <c r="E598" t="s">
        <v>2001</v>
      </c>
      <c r="F598" t="s">
        <v>2000</v>
      </c>
    </row>
    <row r="599" spans="1:6" x14ac:dyDescent="0.25">
      <c r="B599" t="s">
        <v>2002</v>
      </c>
      <c r="C599" t="s">
        <v>2003</v>
      </c>
      <c r="D599" t="s">
        <v>27</v>
      </c>
      <c r="E599" t="s">
        <v>2004</v>
      </c>
      <c r="F599" t="s">
        <v>2003</v>
      </c>
    </row>
    <row r="600" spans="1:6" x14ac:dyDescent="0.25">
      <c r="B600" t="s">
        <v>2008</v>
      </c>
      <c r="C600" t="s">
        <v>2009</v>
      </c>
      <c r="D600" t="s">
        <v>27</v>
      </c>
      <c r="E600" t="s">
        <v>2010</v>
      </c>
      <c r="F600" t="s">
        <v>2009</v>
      </c>
    </row>
    <row r="601" spans="1:6" x14ac:dyDescent="0.25">
      <c r="A601" t="s">
        <v>2014</v>
      </c>
      <c r="B601" t="s">
        <v>2015</v>
      </c>
      <c r="C601" t="s">
        <v>2016</v>
      </c>
      <c r="D601" t="s">
        <v>27</v>
      </c>
      <c r="E601" t="s">
        <v>2017</v>
      </c>
      <c r="F601" t="s">
        <v>2018</v>
      </c>
    </row>
    <row r="602" spans="1:6" x14ac:dyDescent="0.25">
      <c r="B602" t="s">
        <v>2022</v>
      </c>
      <c r="C602" t="s">
        <v>2023</v>
      </c>
      <c r="D602" t="s">
        <v>27</v>
      </c>
      <c r="E602" t="s">
        <v>2024</v>
      </c>
      <c r="F602" t="s">
        <v>2023</v>
      </c>
    </row>
    <row r="603" spans="1:6" x14ac:dyDescent="0.25">
      <c r="B603" t="s">
        <v>2025</v>
      </c>
      <c r="C603" t="s">
        <v>2026</v>
      </c>
      <c r="D603" t="s">
        <v>27</v>
      </c>
      <c r="E603" t="s">
        <v>2027</v>
      </c>
      <c r="F603" t="s">
        <v>2026</v>
      </c>
    </row>
    <row r="604" spans="1:6" x14ac:dyDescent="0.25">
      <c r="B604" t="s">
        <v>2028</v>
      </c>
      <c r="C604" t="s">
        <v>2029</v>
      </c>
      <c r="D604" t="s">
        <v>27</v>
      </c>
      <c r="E604" t="s">
        <v>2030</v>
      </c>
      <c r="F604" t="s">
        <v>2029</v>
      </c>
    </row>
    <row r="605" spans="1:6" x14ac:dyDescent="0.25">
      <c r="B605" t="s">
        <v>2031</v>
      </c>
      <c r="C605" t="s">
        <v>2032</v>
      </c>
      <c r="D605" t="s">
        <v>27</v>
      </c>
      <c r="E605" t="s">
        <v>2033</v>
      </c>
      <c r="F605" t="s">
        <v>2034</v>
      </c>
    </row>
    <row r="606" spans="1:6" x14ac:dyDescent="0.25">
      <c r="B606" t="s">
        <v>2040</v>
      </c>
      <c r="C606" t="s">
        <v>2041</v>
      </c>
      <c r="D606" t="s">
        <v>27</v>
      </c>
      <c r="E606" t="s">
        <v>2042</v>
      </c>
      <c r="F606" t="s">
        <v>2043</v>
      </c>
    </row>
    <row r="607" spans="1:6" x14ac:dyDescent="0.25">
      <c r="B607" t="s">
        <v>2048</v>
      </c>
      <c r="C607" t="s">
        <v>2049</v>
      </c>
      <c r="D607" t="s">
        <v>27</v>
      </c>
      <c r="E607" t="s">
        <v>2050</v>
      </c>
      <c r="F607" t="s">
        <v>2049</v>
      </c>
    </row>
    <row r="608" spans="1:6" x14ac:dyDescent="0.25">
      <c r="B608" t="s">
        <v>2057</v>
      </c>
      <c r="C608" t="s">
        <v>2058</v>
      </c>
      <c r="D608" t="s">
        <v>27</v>
      </c>
      <c r="E608" t="s">
        <v>2059</v>
      </c>
      <c r="F608" t="s">
        <v>2058</v>
      </c>
    </row>
    <row r="609" spans="1:6" x14ac:dyDescent="0.25">
      <c r="B609" t="s">
        <v>2060</v>
      </c>
      <c r="C609" t="s">
        <v>2061</v>
      </c>
      <c r="D609" t="s">
        <v>27</v>
      </c>
      <c r="E609" t="s">
        <v>2062</v>
      </c>
      <c r="F609" t="s">
        <v>2061</v>
      </c>
    </row>
    <row r="610" spans="1:6" x14ac:dyDescent="0.25">
      <c r="B610" t="s">
        <v>2065</v>
      </c>
      <c r="C610" t="s">
        <v>2066</v>
      </c>
      <c r="D610" t="s">
        <v>27</v>
      </c>
      <c r="E610" t="s">
        <v>2067</v>
      </c>
      <c r="F610" t="s">
        <v>2066</v>
      </c>
    </row>
    <row r="611" spans="1:6" x14ac:dyDescent="0.25">
      <c r="A611" t="s">
        <v>2068</v>
      </c>
      <c r="B611" t="s">
        <v>2069</v>
      </c>
      <c r="C611" t="s">
        <v>2070</v>
      </c>
      <c r="D611" t="s">
        <v>27</v>
      </c>
      <c r="E611" t="s">
        <v>2071</v>
      </c>
      <c r="F611" t="s">
        <v>2070</v>
      </c>
    </row>
    <row r="612" spans="1:6" x14ac:dyDescent="0.25">
      <c r="B612" t="s">
        <v>2075</v>
      </c>
      <c r="C612" t="s">
        <v>2076</v>
      </c>
      <c r="D612" t="s">
        <v>27</v>
      </c>
      <c r="E612" t="s">
        <v>2077</v>
      </c>
      <c r="F612" t="s">
        <v>2076</v>
      </c>
    </row>
    <row r="613" spans="1:6" x14ac:dyDescent="0.25">
      <c r="B613" t="s">
        <v>2078</v>
      </c>
      <c r="C613" t="s">
        <v>2079</v>
      </c>
      <c r="D613" t="s">
        <v>27</v>
      </c>
      <c r="E613" t="s">
        <v>2080</v>
      </c>
      <c r="F613" t="s">
        <v>2079</v>
      </c>
    </row>
    <row r="614" spans="1:6" x14ac:dyDescent="0.25">
      <c r="B614" t="s">
        <v>2081</v>
      </c>
      <c r="C614" t="s">
        <v>2082</v>
      </c>
      <c r="D614" t="s">
        <v>27</v>
      </c>
      <c r="E614" t="s">
        <v>2083</v>
      </c>
      <c r="F614" t="s">
        <v>2084</v>
      </c>
    </row>
    <row r="615" spans="1:6" x14ac:dyDescent="0.25">
      <c r="B615" t="s">
        <v>2085</v>
      </c>
      <c r="C615" t="s">
        <v>2086</v>
      </c>
      <c r="D615" t="s">
        <v>27</v>
      </c>
      <c r="E615" t="s">
        <v>2087</v>
      </c>
      <c r="F615" t="s">
        <v>2086</v>
      </c>
    </row>
    <row r="616" spans="1:6" x14ac:dyDescent="0.25">
      <c r="B616" t="s">
        <v>2088</v>
      </c>
      <c r="C616" t="s">
        <v>2089</v>
      </c>
      <c r="D616" t="s">
        <v>27</v>
      </c>
      <c r="E616" t="s">
        <v>2090</v>
      </c>
      <c r="F616" t="s">
        <v>2091</v>
      </c>
    </row>
    <row r="617" spans="1:6" x14ac:dyDescent="0.25">
      <c r="B617" t="s">
        <v>2092</v>
      </c>
      <c r="C617" t="s">
        <v>2093</v>
      </c>
      <c r="D617" t="s">
        <v>27</v>
      </c>
      <c r="E617" t="s">
        <v>2094</v>
      </c>
      <c r="F617" t="s">
        <v>2093</v>
      </c>
    </row>
    <row r="618" spans="1:6" x14ac:dyDescent="0.25">
      <c r="B618" t="s">
        <v>2095</v>
      </c>
      <c r="C618" t="s">
        <v>2096</v>
      </c>
      <c r="D618" t="s">
        <v>27</v>
      </c>
      <c r="E618" t="s">
        <v>2097</v>
      </c>
      <c r="F618" t="s">
        <v>2098</v>
      </c>
    </row>
    <row r="619" spans="1:6" x14ac:dyDescent="0.25">
      <c r="B619" t="s">
        <v>2099</v>
      </c>
      <c r="C619" t="s">
        <v>2100</v>
      </c>
      <c r="D619" t="s">
        <v>27</v>
      </c>
      <c r="E619" t="s">
        <v>2101</v>
      </c>
      <c r="F619" t="s">
        <v>2100</v>
      </c>
    </row>
    <row r="620" spans="1:6" x14ac:dyDescent="0.25">
      <c r="B620" t="s">
        <v>2102</v>
      </c>
      <c r="C620" t="s">
        <v>2103</v>
      </c>
      <c r="D620" t="s">
        <v>27</v>
      </c>
      <c r="E620" t="s">
        <v>2104</v>
      </c>
      <c r="F620" t="s">
        <v>2103</v>
      </c>
    </row>
    <row r="621" spans="1:6" x14ac:dyDescent="0.25">
      <c r="B621" t="s">
        <v>2105</v>
      </c>
      <c r="C621" t="s">
        <v>2106</v>
      </c>
      <c r="D621" t="s">
        <v>27</v>
      </c>
      <c r="E621" t="s">
        <v>2107</v>
      </c>
      <c r="F621" t="s">
        <v>2108</v>
      </c>
    </row>
    <row r="622" spans="1:6" x14ac:dyDescent="0.25">
      <c r="B622" t="s">
        <v>2109</v>
      </c>
      <c r="C622" t="s">
        <v>2110</v>
      </c>
      <c r="D622" t="s">
        <v>27</v>
      </c>
      <c r="E622" t="s">
        <v>2111</v>
      </c>
      <c r="F622" t="s">
        <v>2110</v>
      </c>
    </row>
    <row r="623" spans="1:6" x14ac:dyDescent="0.25">
      <c r="B623" t="s">
        <v>2112</v>
      </c>
      <c r="C623" t="s">
        <v>2113</v>
      </c>
      <c r="D623" t="s">
        <v>27</v>
      </c>
      <c r="E623" t="s">
        <v>2114</v>
      </c>
      <c r="F623" t="s">
        <v>2113</v>
      </c>
    </row>
    <row r="624" spans="1:6" x14ac:dyDescent="0.25">
      <c r="B624" t="s">
        <v>2115</v>
      </c>
      <c r="C624" t="s">
        <v>2116</v>
      </c>
      <c r="D624" t="s">
        <v>27</v>
      </c>
      <c r="E624" t="s">
        <v>2117</v>
      </c>
      <c r="F624" t="s">
        <v>2116</v>
      </c>
    </row>
    <row r="625" spans="1:6" x14ac:dyDescent="0.25">
      <c r="B625" t="s">
        <v>2118</v>
      </c>
      <c r="C625" t="s">
        <v>2119</v>
      </c>
      <c r="D625" t="s">
        <v>27</v>
      </c>
      <c r="E625" t="s">
        <v>2120</v>
      </c>
      <c r="F625" t="s">
        <v>2121</v>
      </c>
    </row>
    <row r="626" spans="1:6" x14ac:dyDescent="0.25">
      <c r="B626" t="s">
        <v>2122</v>
      </c>
      <c r="C626" t="s">
        <v>2123</v>
      </c>
      <c r="D626" t="s">
        <v>27</v>
      </c>
      <c r="E626" t="s">
        <v>2124</v>
      </c>
      <c r="F626" t="s">
        <v>2125</v>
      </c>
    </row>
    <row r="627" spans="1:6" x14ac:dyDescent="0.25">
      <c r="B627" t="s">
        <v>2126</v>
      </c>
      <c r="C627" t="s">
        <v>2127</v>
      </c>
      <c r="D627" t="s">
        <v>27</v>
      </c>
      <c r="E627" t="s">
        <v>2128</v>
      </c>
      <c r="F627" t="s">
        <v>2129</v>
      </c>
    </row>
    <row r="628" spans="1:6" x14ac:dyDescent="0.25">
      <c r="B628" t="s">
        <v>2130</v>
      </c>
      <c r="C628" t="s">
        <v>2131</v>
      </c>
      <c r="D628" t="s">
        <v>27</v>
      </c>
      <c r="E628" t="s">
        <v>2132</v>
      </c>
      <c r="F628" t="s">
        <v>2131</v>
      </c>
    </row>
    <row r="629" spans="1:6" x14ac:dyDescent="0.25">
      <c r="A629" t="s">
        <v>2133</v>
      </c>
      <c r="B629" t="s">
        <v>2134</v>
      </c>
      <c r="C629" t="s">
        <v>2135</v>
      </c>
      <c r="D629" t="s">
        <v>27</v>
      </c>
      <c r="E629" t="s">
        <v>2136</v>
      </c>
      <c r="F629" t="s">
        <v>2135</v>
      </c>
    </row>
    <row r="630" spans="1:6" x14ac:dyDescent="0.25">
      <c r="B630" t="s">
        <v>2139</v>
      </c>
      <c r="C630" t="s">
        <v>2140</v>
      </c>
      <c r="D630" t="s">
        <v>27</v>
      </c>
      <c r="E630" t="s">
        <v>2141</v>
      </c>
      <c r="F630" t="s">
        <v>2140</v>
      </c>
    </row>
    <row r="631" spans="1:6" x14ac:dyDescent="0.25">
      <c r="B631" t="s">
        <v>2146</v>
      </c>
      <c r="C631" t="s">
        <v>2147</v>
      </c>
      <c r="D631" t="s">
        <v>27</v>
      </c>
      <c r="E631" t="s">
        <v>2148</v>
      </c>
      <c r="F631" t="s">
        <v>2147</v>
      </c>
    </row>
    <row r="632" spans="1:6" x14ac:dyDescent="0.25">
      <c r="B632" t="s">
        <v>2152</v>
      </c>
      <c r="C632" t="s">
        <v>2153</v>
      </c>
      <c r="D632" t="s">
        <v>27</v>
      </c>
      <c r="E632" t="s">
        <v>2154</v>
      </c>
      <c r="F632" t="s">
        <v>2153</v>
      </c>
    </row>
    <row r="633" spans="1:6" x14ac:dyDescent="0.25">
      <c r="B633" t="s">
        <v>2155</v>
      </c>
      <c r="C633" t="s">
        <v>2156</v>
      </c>
      <c r="D633" t="s">
        <v>27</v>
      </c>
      <c r="E633" t="s">
        <v>2157</v>
      </c>
      <c r="F633" t="s">
        <v>2156</v>
      </c>
    </row>
    <row r="634" spans="1:6" x14ac:dyDescent="0.25">
      <c r="B634" t="s">
        <v>2158</v>
      </c>
      <c r="C634" t="s">
        <v>2159</v>
      </c>
      <c r="D634" t="s">
        <v>27</v>
      </c>
      <c r="E634" t="s">
        <v>2160</v>
      </c>
      <c r="F634" t="s">
        <v>2159</v>
      </c>
    </row>
    <row r="635" spans="1:6" x14ac:dyDescent="0.25">
      <c r="B635" t="s">
        <v>2163</v>
      </c>
      <c r="C635" t="s">
        <v>2164</v>
      </c>
      <c r="D635" t="s">
        <v>27</v>
      </c>
      <c r="E635" t="s">
        <v>2165</v>
      </c>
      <c r="F635" t="s">
        <v>2164</v>
      </c>
    </row>
    <row r="636" spans="1:6" x14ac:dyDescent="0.25">
      <c r="B636" t="s">
        <v>2166</v>
      </c>
      <c r="C636" t="s">
        <v>2167</v>
      </c>
      <c r="D636" t="s">
        <v>27</v>
      </c>
      <c r="E636" t="s">
        <v>2168</v>
      </c>
      <c r="F636" t="s">
        <v>2167</v>
      </c>
    </row>
    <row r="637" spans="1:6" x14ac:dyDescent="0.25">
      <c r="B637" t="s">
        <v>2173</v>
      </c>
      <c r="C637" t="s">
        <v>2174</v>
      </c>
      <c r="D637" t="s">
        <v>27</v>
      </c>
      <c r="E637" t="s">
        <v>2175</v>
      </c>
      <c r="F637" t="s">
        <v>2174</v>
      </c>
    </row>
    <row r="638" spans="1:6" x14ac:dyDescent="0.25">
      <c r="B638" t="s">
        <v>2176</v>
      </c>
      <c r="C638" t="s">
        <v>2177</v>
      </c>
      <c r="D638" t="s">
        <v>27</v>
      </c>
      <c r="E638" t="s">
        <v>2178</v>
      </c>
      <c r="F638" t="s">
        <v>2177</v>
      </c>
    </row>
    <row r="639" spans="1:6" x14ac:dyDescent="0.25">
      <c r="B639" t="s">
        <v>2179</v>
      </c>
      <c r="C639" t="s">
        <v>2180</v>
      </c>
      <c r="D639" t="s">
        <v>27</v>
      </c>
      <c r="E639" t="s">
        <v>2181</v>
      </c>
      <c r="F639" t="s">
        <v>2180</v>
      </c>
    </row>
    <row r="640" spans="1:6" x14ac:dyDescent="0.25">
      <c r="B640" t="s">
        <v>2182</v>
      </c>
      <c r="C640" t="s">
        <v>2183</v>
      </c>
      <c r="D640" t="s">
        <v>27</v>
      </c>
      <c r="E640" t="s">
        <v>2184</v>
      </c>
      <c r="F640" t="s">
        <v>2183</v>
      </c>
    </row>
    <row r="641" spans="1:6" x14ac:dyDescent="0.25">
      <c r="B641" t="s">
        <v>2185</v>
      </c>
      <c r="C641" t="s">
        <v>2186</v>
      </c>
      <c r="D641" t="s">
        <v>27</v>
      </c>
      <c r="E641" t="s">
        <v>2187</v>
      </c>
      <c r="F641" t="s">
        <v>2186</v>
      </c>
    </row>
    <row r="642" spans="1:6" x14ac:dyDescent="0.25">
      <c r="B642" t="s">
        <v>2188</v>
      </c>
      <c r="C642" t="s">
        <v>2189</v>
      </c>
      <c r="D642" t="s">
        <v>27</v>
      </c>
      <c r="E642" t="s">
        <v>2190</v>
      </c>
      <c r="F642" t="s">
        <v>2189</v>
      </c>
    </row>
    <row r="643" spans="1:6" x14ac:dyDescent="0.25">
      <c r="B643" t="s">
        <v>2191</v>
      </c>
      <c r="C643" t="s">
        <v>2192</v>
      </c>
      <c r="D643" t="s">
        <v>27</v>
      </c>
      <c r="E643" t="s">
        <v>2193</v>
      </c>
      <c r="F643" t="s">
        <v>2192</v>
      </c>
    </row>
    <row r="644" spans="1:6" x14ac:dyDescent="0.25">
      <c r="B644" t="s">
        <v>2194</v>
      </c>
      <c r="C644" t="s">
        <v>2195</v>
      </c>
      <c r="D644" t="s">
        <v>27</v>
      </c>
      <c r="E644" t="s">
        <v>2196</v>
      </c>
      <c r="F644" t="s">
        <v>2195</v>
      </c>
    </row>
    <row r="645" spans="1:6" x14ac:dyDescent="0.25">
      <c r="B645" t="s">
        <v>2197</v>
      </c>
      <c r="C645" t="s">
        <v>2198</v>
      </c>
      <c r="D645" t="s">
        <v>27</v>
      </c>
      <c r="E645" t="s">
        <v>2199</v>
      </c>
      <c r="F645" t="s">
        <v>2198</v>
      </c>
    </row>
    <row r="646" spans="1:6" x14ac:dyDescent="0.25">
      <c r="B646" t="s">
        <v>2200</v>
      </c>
      <c r="C646" t="s">
        <v>2201</v>
      </c>
      <c r="D646" t="s">
        <v>27</v>
      </c>
      <c r="E646" t="s">
        <v>2202</v>
      </c>
      <c r="F646" t="s">
        <v>2201</v>
      </c>
    </row>
    <row r="647" spans="1:6" x14ac:dyDescent="0.25">
      <c r="B647" t="s">
        <v>2203</v>
      </c>
      <c r="C647" t="s">
        <v>2204</v>
      </c>
      <c r="D647" t="s">
        <v>27</v>
      </c>
      <c r="E647" t="s">
        <v>2205</v>
      </c>
      <c r="F647" t="s">
        <v>2204</v>
      </c>
    </row>
    <row r="648" spans="1:6" x14ac:dyDescent="0.25">
      <c r="B648" t="s">
        <v>2206</v>
      </c>
      <c r="C648" t="s">
        <v>2207</v>
      </c>
      <c r="D648" t="s">
        <v>27</v>
      </c>
      <c r="E648" t="s">
        <v>2208</v>
      </c>
      <c r="F648" t="s">
        <v>2207</v>
      </c>
    </row>
    <row r="649" spans="1:6" x14ac:dyDescent="0.25">
      <c r="B649" t="s">
        <v>2209</v>
      </c>
      <c r="C649" t="s">
        <v>2210</v>
      </c>
      <c r="D649" t="s">
        <v>27</v>
      </c>
      <c r="E649" t="s">
        <v>2211</v>
      </c>
      <c r="F649" t="s">
        <v>2210</v>
      </c>
    </row>
    <row r="650" spans="1:6" x14ac:dyDescent="0.25">
      <c r="B650" t="s">
        <v>2212</v>
      </c>
      <c r="C650" t="s">
        <v>2213</v>
      </c>
      <c r="D650" t="s">
        <v>27</v>
      </c>
      <c r="E650" t="s">
        <v>2214</v>
      </c>
      <c r="F650" t="s">
        <v>2213</v>
      </c>
    </row>
    <row r="651" spans="1:6" x14ac:dyDescent="0.25">
      <c r="B651" t="s">
        <v>2215</v>
      </c>
      <c r="C651" t="s">
        <v>2216</v>
      </c>
      <c r="D651" t="s">
        <v>27</v>
      </c>
      <c r="E651" t="s">
        <v>2217</v>
      </c>
      <c r="F651" t="s">
        <v>2216</v>
      </c>
    </row>
    <row r="652" spans="1:6" x14ac:dyDescent="0.25">
      <c r="B652" t="s">
        <v>2218</v>
      </c>
      <c r="C652" t="s">
        <v>2219</v>
      </c>
      <c r="D652" t="s">
        <v>27</v>
      </c>
      <c r="E652" t="s">
        <v>2220</v>
      </c>
      <c r="F652" t="s">
        <v>2221</v>
      </c>
    </row>
    <row r="653" spans="1:6" x14ac:dyDescent="0.25">
      <c r="A653" t="s">
        <v>2434</v>
      </c>
      <c r="B653" t="s">
        <v>2435</v>
      </c>
      <c r="C653" t="s">
        <v>2436</v>
      </c>
      <c r="D653" t="s">
        <v>27</v>
      </c>
      <c r="E653" t="s">
        <v>2437</v>
      </c>
      <c r="F653" t="s">
        <v>2436</v>
      </c>
    </row>
    <row r="654" spans="1:6" x14ac:dyDescent="0.25">
      <c r="B654" t="s">
        <v>2449</v>
      </c>
      <c r="C654" t="s">
        <v>2450</v>
      </c>
      <c r="D654" t="s">
        <v>27</v>
      </c>
      <c r="E654" t="s">
        <v>2451</v>
      </c>
      <c r="F654" t="s">
        <v>2450</v>
      </c>
    </row>
    <row r="655" spans="1:6" x14ac:dyDescent="0.25">
      <c r="B655" t="s">
        <v>2452</v>
      </c>
      <c r="C655" t="s">
        <v>2453</v>
      </c>
      <c r="D655" t="s">
        <v>27</v>
      </c>
      <c r="E655" t="s">
        <v>2454</v>
      </c>
      <c r="F655" t="s">
        <v>2453</v>
      </c>
    </row>
    <row r="656" spans="1:6" x14ac:dyDescent="0.25">
      <c r="B656" t="s">
        <v>2455</v>
      </c>
      <c r="C656" t="s">
        <v>2456</v>
      </c>
      <c r="D656" t="s">
        <v>27</v>
      </c>
      <c r="E656" t="s">
        <v>2457</v>
      </c>
      <c r="F656" t="s">
        <v>2456</v>
      </c>
    </row>
    <row r="657" spans="1:6" x14ac:dyDescent="0.25">
      <c r="B657" t="s">
        <v>2461</v>
      </c>
      <c r="C657" t="s">
        <v>2462</v>
      </c>
      <c r="D657" t="s">
        <v>27</v>
      </c>
      <c r="E657" t="s">
        <v>2463</v>
      </c>
      <c r="F657" t="s">
        <v>2464</v>
      </c>
    </row>
    <row r="658" spans="1:6" x14ac:dyDescent="0.25">
      <c r="A658" t="s">
        <v>2480</v>
      </c>
      <c r="B658" t="s">
        <v>2481</v>
      </c>
      <c r="C658" t="s">
        <v>2482</v>
      </c>
      <c r="D658" t="s">
        <v>27</v>
      </c>
      <c r="E658" t="s">
        <v>2483</v>
      </c>
      <c r="F658" t="s">
        <v>2482</v>
      </c>
    </row>
    <row r="659" spans="1:6" x14ac:dyDescent="0.25">
      <c r="B659" t="s">
        <v>2522</v>
      </c>
      <c r="C659" t="s">
        <v>2523</v>
      </c>
      <c r="D659" t="s">
        <v>27</v>
      </c>
      <c r="E659" t="s">
        <v>2524</v>
      </c>
      <c r="F659" t="s">
        <v>2523</v>
      </c>
    </row>
    <row r="660" spans="1:6" x14ac:dyDescent="0.25">
      <c r="B660" t="s">
        <v>2535</v>
      </c>
      <c r="C660" t="s">
        <v>2536</v>
      </c>
      <c r="D660" t="s">
        <v>27</v>
      </c>
      <c r="E660" t="s">
        <v>2537</v>
      </c>
      <c r="F660" t="s">
        <v>2536</v>
      </c>
    </row>
    <row r="661" spans="1:6" x14ac:dyDescent="0.25">
      <c r="A661" t="s">
        <v>2538</v>
      </c>
      <c r="B661" t="s">
        <v>2539</v>
      </c>
      <c r="C661" t="s">
        <v>2540</v>
      </c>
      <c r="D661" t="s">
        <v>27</v>
      </c>
      <c r="E661" t="s">
        <v>2541</v>
      </c>
      <c r="F661" t="s">
        <v>2540</v>
      </c>
    </row>
    <row r="662" spans="1:6" x14ac:dyDescent="0.25">
      <c r="A662" t="s">
        <v>2542</v>
      </c>
      <c r="B662" t="s">
        <v>2543</v>
      </c>
      <c r="C662" t="s">
        <v>2544</v>
      </c>
      <c r="D662" t="s">
        <v>27</v>
      </c>
      <c r="E662" t="s">
        <v>2545</v>
      </c>
      <c r="F662" t="s">
        <v>2544</v>
      </c>
    </row>
    <row r="663" spans="1:6" x14ac:dyDescent="0.25">
      <c r="B663" t="s">
        <v>2551</v>
      </c>
      <c r="C663" t="s">
        <v>2552</v>
      </c>
      <c r="D663" t="s">
        <v>27</v>
      </c>
      <c r="E663" t="s">
        <v>2553</v>
      </c>
      <c r="F663" t="s">
        <v>2552</v>
      </c>
    </row>
    <row r="664" spans="1:6" x14ac:dyDescent="0.25">
      <c r="B664" t="s">
        <v>2556</v>
      </c>
      <c r="C664" t="s">
        <v>2557</v>
      </c>
      <c r="D664" t="s">
        <v>27</v>
      </c>
      <c r="E664" t="s">
        <v>2558</v>
      </c>
      <c r="F664" t="s">
        <v>2559</v>
      </c>
    </row>
    <row r="665" spans="1:6" x14ac:dyDescent="0.25">
      <c r="B665" t="s">
        <v>2560</v>
      </c>
      <c r="C665" t="s">
        <v>2561</v>
      </c>
      <c r="D665" t="s">
        <v>27</v>
      </c>
      <c r="E665" t="s">
        <v>2562</v>
      </c>
      <c r="F665" t="s">
        <v>2563</v>
      </c>
    </row>
    <row r="666" spans="1:6" x14ac:dyDescent="0.25">
      <c r="B666" t="s">
        <v>2564</v>
      </c>
      <c r="C666" t="s">
        <v>2565</v>
      </c>
      <c r="D666" t="s">
        <v>27</v>
      </c>
      <c r="E666" t="s">
        <v>2566</v>
      </c>
      <c r="F666" t="s">
        <v>2565</v>
      </c>
    </row>
    <row r="667" spans="1:6" x14ac:dyDescent="0.25">
      <c r="B667" t="s">
        <v>2567</v>
      </c>
      <c r="C667" t="s">
        <v>2568</v>
      </c>
      <c r="D667" t="s">
        <v>27</v>
      </c>
      <c r="E667" t="s">
        <v>2569</v>
      </c>
      <c r="F667" t="s">
        <v>2568</v>
      </c>
    </row>
    <row r="668" spans="1:6" x14ac:dyDescent="0.25">
      <c r="B668" t="s">
        <v>2572</v>
      </c>
      <c r="C668" t="s">
        <v>2573</v>
      </c>
      <c r="D668" t="s">
        <v>27</v>
      </c>
      <c r="E668" t="s">
        <v>2574</v>
      </c>
      <c r="F668" t="s">
        <v>2573</v>
      </c>
    </row>
    <row r="669" spans="1:6" x14ac:dyDescent="0.25">
      <c r="A669" t="s">
        <v>2575</v>
      </c>
      <c r="B669" t="s">
        <v>2576</v>
      </c>
      <c r="C669" t="s">
        <v>2577</v>
      </c>
      <c r="D669" t="s">
        <v>27</v>
      </c>
      <c r="E669" t="s">
        <v>2578</v>
      </c>
      <c r="F669" t="s">
        <v>2577</v>
      </c>
    </row>
    <row r="670" spans="1:6" x14ac:dyDescent="0.25">
      <c r="B670" t="s">
        <v>2581</v>
      </c>
      <c r="C670" t="s">
        <v>2582</v>
      </c>
      <c r="D670" t="s">
        <v>27</v>
      </c>
      <c r="E670" t="s">
        <v>2583</v>
      </c>
      <c r="F670" t="s">
        <v>2582</v>
      </c>
    </row>
    <row r="671" spans="1:6" x14ac:dyDescent="0.25">
      <c r="B671" t="s">
        <v>2584</v>
      </c>
      <c r="C671" t="s">
        <v>2585</v>
      </c>
      <c r="D671" t="s">
        <v>27</v>
      </c>
      <c r="E671" t="s">
        <v>2586</v>
      </c>
      <c r="F671" t="s">
        <v>2585</v>
      </c>
    </row>
    <row r="672" spans="1:6" x14ac:dyDescent="0.25">
      <c r="B672" t="s">
        <v>2589</v>
      </c>
      <c r="C672" t="s">
        <v>2590</v>
      </c>
      <c r="D672" t="s">
        <v>27</v>
      </c>
      <c r="E672" t="s">
        <v>2591</v>
      </c>
      <c r="F672" t="s">
        <v>2592</v>
      </c>
    </row>
    <row r="673" spans="1:6" x14ac:dyDescent="0.25">
      <c r="B673" t="s">
        <v>2593</v>
      </c>
      <c r="C673" t="s">
        <v>2594</v>
      </c>
      <c r="D673" t="s">
        <v>27</v>
      </c>
      <c r="E673" t="s">
        <v>2595</v>
      </c>
      <c r="F673" t="s">
        <v>2594</v>
      </c>
    </row>
    <row r="674" spans="1:6" x14ac:dyDescent="0.25">
      <c r="B674" t="s">
        <v>2596</v>
      </c>
      <c r="C674" t="s">
        <v>2597</v>
      </c>
      <c r="D674" t="s">
        <v>27</v>
      </c>
      <c r="E674" t="s">
        <v>2598</v>
      </c>
      <c r="F674" t="s">
        <v>2597</v>
      </c>
    </row>
    <row r="675" spans="1:6" x14ac:dyDescent="0.25">
      <c r="B675" t="s">
        <v>2606</v>
      </c>
      <c r="C675" t="s">
        <v>2607</v>
      </c>
      <c r="D675" t="s">
        <v>27</v>
      </c>
      <c r="E675" t="s">
        <v>2608</v>
      </c>
      <c r="F675" t="s">
        <v>2607</v>
      </c>
    </row>
    <row r="676" spans="1:6" x14ac:dyDescent="0.25">
      <c r="A676" t="s">
        <v>2611</v>
      </c>
      <c r="B676" t="s">
        <v>2612</v>
      </c>
      <c r="C676" t="s">
        <v>2613</v>
      </c>
      <c r="D676" t="s">
        <v>27</v>
      </c>
      <c r="E676" t="s">
        <v>2614</v>
      </c>
      <c r="F676" t="s">
        <v>2615</v>
      </c>
    </row>
    <row r="677" spans="1:6" x14ac:dyDescent="0.25">
      <c r="B677" t="s">
        <v>2622</v>
      </c>
      <c r="C677" t="s">
        <v>2623</v>
      </c>
      <c r="D677" t="s">
        <v>27</v>
      </c>
      <c r="E677" t="s">
        <v>2624</v>
      </c>
      <c r="F677" t="s">
        <v>2623</v>
      </c>
    </row>
    <row r="678" spans="1:6" x14ac:dyDescent="0.25">
      <c r="A678" t="s">
        <v>2627</v>
      </c>
      <c r="B678" t="s">
        <v>2628</v>
      </c>
      <c r="C678" t="s">
        <v>2629</v>
      </c>
      <c r="D678" t="s">
        <v>27</v>
      </c>
      <c r="E678" t="s">
        <v>2630</v>
      </c>
      <c r="F678" t="s">
        <v>2629</v>
      </c>
    </row>
    <row r="679" spans="1:6" x14ac:dyDescent="0.25">
      <c r="B679" t="s">
        <v>2631</v>
      </c>
      <c r="C679" t="s">
        <v>2632</v>
      </c>
      <c r="D679" t="s">
        <v>27</v>
      </c>
      <c r="E679" t="s">
        <v>2633</v>
      </c>
      <c r="F679" t="s">
        <v>2632</v>
      </c>
    </row>
    <row r="680" spans="1:6" x14ac:dyDescent="0.25">
      <c r="A680" t="s">
        <v>2634</v>
      </c>
      <c r="B680" t="s">
        <v>2635</v>
      </c>
      <c r="C680" t="s">
        <v>2636</v>
      </c>
      <c r="D680" t="s">
        <v>27</v>
      </c>
      <c r="E680" t="s">
        <v>2637</v>
      </c>
      <c r="F680" t="s">
        <v>2636</v>
      </c>
    </row>
    <row r="681" spans="1:6" x14ac:dyDescent="0.25">
      <c r="A681" t="s">
        <v>2638</v>
      </c>
      <c r="B681" t="s">
        <v>2639</v>
      </c>
      <c r="C681" t="s">
        <v>2640</v>
      </c>
      <c r="D681" t="s">
        <v>27</v>
      </c>
      <c r="E681" t="s">
        <v>2641</v>
      </c>
      <c r="F681" t="s">
        <v>2640</v>
      </c>
    </row>
    <row r="682" spans="1:6" x14ac:dyDescent="0.25">
      <c r="B682" t="s">
        <v>2642</v>
      </c>
      <c r="C682" t="s">
        <v>2643</v>
      </c>
      <c r="D682" t="s">
        <v>27</v>
      </c>
      <c r="E682" t="s">
        <v>2644</v>
      </c>
      <c r="F682" t="s">
        <v>2643</v>
      </c>
    </row>
    <row r="683" spans="1:6" x14ac:dyDescent="0.25">
      <c r="B683" t="s">
        <v>2645</v>
      </c>
      <c r="C683" t="s">
        <v>2646</v>
      </c>
      <c r="D683" t="s">
        <v>27</v>
      </c>
      <c r="E683" t="s">
        <v>2647</v>
      </c>
      <c r="F683" t="s">
        <v>2646</v>
      </c>
    </row>
    <row r="684" spans="1:6" x14ac:dyDescent="0.25">
      <c r="B684" t="s">
        <v>2651</v>
      </c>
      <c r="C684" t="s">
        <v>2652</v>
      </c>
      <c r="D684" t="s">
        <v>27</v>
      </c>
      <c r="E684" t="s">
        <v>2653</v>
      </c>
      <c r="F684" t="s">
        <v>2652</v>
      </c>
    </row>
    <row r="685" spans="1:6" x14ac:dyDescent="0.25">
      <c r="B685" t="s">
        <v>2654</v>
      </c>
      <c r="C685" t="s">
        <v>2655</v>
      </c>
      <c r="D685" t="s">
        <v>27</v>
      </c>
      <c r="E685" t="s">
        <v>2656</v>
      </c>
      <c r="F685" t="s">
        <v>2655</v>
      </c>
    </row>
    <row r="686" spans="1:6" x14ac:dyDescent="0.25">
      <c r="A686" t="s">
        <v>2657</v>
      </c>
      <c r="B686" t="s">
        <v>2658</v>
      </c>
      <c r="C686" t="s">
        <v>2659</v>
      </c>
      <c r="D686" t="s">
        <v>27</v>
      </c>
      <c r="E686" t="s">
        <v>2660</v>
      </c>
      <c r="F686" t="s">
        <v>15515</v>
      </c>
    </row>
    <row r="687" spans="1:6" x14ac:dyDescent="0.25">
      <c r="B687" t="s">
        <v>2668</v>
      </c>
      <c r="C687" t="s">
        <v>2669</v>
      </c>
      <c r="D687" t="s">
        <v>27</v>
      </c>
      <c r="E687" t="s">
        <v>2670</v>
      </c>
      <c r="F687" t="s">
        <v>2669</v>
      </c>
    </row>
    <row r="688" spans="1:6" x14ac:dyDescent="0.25">
      <c r="B688" t="s">
        <v>2673</v>
      </c>
      <c r="C688" t="s">
        <v>2674</v>
      </c>
      <c r="D688" t="s">
        <v>27</v>
      </c>
      <c r="E688" t="s">
        <v>2675</v>
      </c>
      <c r="F688" t="s">
        <v>2674</v>
      </c>
    </row>
    <row r="689" spans="1:6" x14ac:dyDescent="0.25">
      <c r="B689" t="s">
        <v>2676</v>
      </c>
      <c r="C689" t="s">
        <v>2677</v>
      </c>
      <c r="D689" t="s">
        <v>27</v>
      </c>
      <c r="E689" t="s">
        <v>2678</v>
      </c>
      <c r="F689" t="s">
        <v>2677</v>
      </c>
    </row>
    <row r="690" spans="1:6" x14ac:dyDescent="0.25">
      <c r="B690" t="s">
        <v>2682</v>
      </c>
      <c r="C690" t="s">
        <v>2683</v>
      </c>
      <c r="D690" t="s">
        <v>27</v>
      </c>
      <c r="E690" t="s">
        <v>2684</v>
      </c>
      <c r="F690" t="s">
        <v>2683</v>
      </c>
    </row>
    <row r="691" spans="1:6" x14ac:dyDescent="0.25">
      <c r="B691" t="s">
        <v>2702</v>
      </c>
      <c r="C691" t="s">
        <v>2703</v>
      </c>
      <c r="D691" t="s">
        <v>27</v>
      </c>
      <c r="E691" t="s">
        <v>2704</v>
      </c>
      <c r="F691" t="s">
        <v>2703</v>
      </c>
    </row>
    <row r="692" spans="1:6" x14ac:dyDescent="0.25">
      <c r="B692" t="s">
        <v>2730</v>
      </c>
      <c r="C692" t="s">
        <v>2731</v>
      </c>
      <c r="D692" t="s">
        <v>27</v>
      </c>
      <c r="E692" t="s">
        <v>2732</v>
      </c>
      <c r="F692" t="s">
        <v>2731</v>
      </c>
    </row>
    <row r="693" spans="1:6" x14ac:dyDescent="0.25">
      <c r="B693" t="s">
        <v>2736</v>
      </c>
      <c r="C693" t="s">
        <v>2737</v>
      </c>
      <c r="D693" t="s">
        <v>27</v>
      </c>
      <c r="E693" t="s">
        <v>2738</v>
      </c>
      <c r="F693" t="s">
        <v>2737</v>
      </c>
    </row>
    <row r="694" spans="1:6" x14ac:dyDescent="0.25">
      <c r="B694" t="s">
        <v>2745</v>
      </c>
      <c r="C694" t="s">
        <v>2746</v>
      </c>
      <c r="D694" t="s">
        <v>27</v>
      </c>
      <c r="E694" t="s">
        <v>2747</v>
      </c>
      <c r="F694" t="s">
        <v>2748</v>
      </c>
    </row>
    <row r="695" spans="1:6" x14ac:dyDescent="0.25">
      <c r="B695" t="s">
        <v>2749</v>
      </c>
      <c r="C695" t="s">
        <v>2750</v>
      </c>
      <c r="D695" t="s">
        <v>27</v>
      </c>
      <c r="E695" t="s">
        <v>2751</v>
      </c>
      <c r="F695" t="s">
        <v>2750</v>
      </c>
    </row>
    <row r="696" spans="1:6" x14ac:dyDescent="0.25">
      <c r="A696" t="s">
        <v>2776</v>
      </c>
      <c r="B696" t="s">
        <v>2777</v>
      </c>
      <c r="C696" t="s">
        <v>2778</v>
      </c>
      <c r="D696" t="s">
        <v>27</v>
      </c>
      <c r="E696" t="s">
        <v>2779</v>
      </c>
      <c r="F696" t="s">
        <v>2780</v>
      </c>
    </row>
    <row r="697" spans="1:6" x14ac:dyDescent="0.25">
      <c r="B697" t="s">
        <v>2785</v>
      </c>
      <c r="C697" t="s">
        <v>2786</v>
      </c>
      <c r="D697" t="s">
        <v>27</v>
      </c>
      <c r="E697" t="s">
        <v>2787</v>
      </c>
      <c r="F697" t="s">
        <v>2788</v>
      </c>
    </row>
    <row r="698" spans="1:6" x14ac:dyDescent="0.25">
      <c r="B698" t="s">
        <v>2791</v>
      </c>
      <c r="C698" t="s">
        <v>2792</v>
      </c>
      <c r="D698" t="s">
        <v>27</v>
      </c>
      <c r="E698" t="s">
        <v>2793</v>
      </c>
      <c r="F698" t="s">
        <v>2794</v>
      </c>
    </row>
    <row r="699" spans="1:6" x14ac:dyDescent="0.25">
      <c r="B699" t="s">
        <v>2795</v>
      </c>
      <c r="C699" t="s">
        <v>2796</v>
      </c>
      <c r="D699" t="s">
        <v>27</v>
      </c>
      <c r="E699" t="s">
        <v>2797</v>
      </c>
      <c r="F699" t="s">
        <v>2796</v>
      </c>
    </row>
    <row r="700" spans="1:6" x14ac:dyDescent="0.25">
      <c r="B700" t="s">
        <v>2798</v>
      </c>
      <c r="C700" t="s">
        <v>2799</v>
      </c>
      <c r="D700" t="s">
        <v>27</v>
      </c>
      <c r="E700" t="s">
        <v>2800</v>
      </c>
      <c r="F700" t="s">
        <v>2799</v>
      </c>
    </row>
    <row r="701" spans="1:6" x14ac:dyDescent="0.25">
      <c r="B701" t="s">
        <v>2801</v>
      </c>
      <c r="C701" t="s">
        <v>2802</v>
      </c>
      <c r="D701" t="s">
        <v>27</v>
      </c>
      <c r="E701" t="s">
        <v>2803</v>
      </c>
      <c r="F701" t="s">
        <v>2804</v>
      </c>
    </row>
    <row r="702" spans="1:6" x14ac:dyDescent="0.25">
      <c r="B702" t="s">
        <v>2805</v>
      </c>
      <c r="C702" t="s">
        <v>2806</v>
      </c>
      <c r="D702" t="s">
        <v>27</v>
      </c>
      <c r="E702" t="s">
        <v>2807</v>
      </c>
      <c r="F702" t="s">
        <v>2808</v>
      </c>
    </row>
    <row r="703" spans="1:6" x14ac:dyDescent="0.25">
      <c r="B703" t="s">
        <v>2809</v>
      </c>
      <c r="C703" t="s">
        <v>2810</v>
      </c>
      <c r="D703" t="s">
        <v>27</v>
      </c>
      <c r="E703" t="s">
        <v>2811</v>
      </c>
      <c r="F703" t="s">
        <v>2810</v>
      </c>
    </row>
    <row r="704" spans="1:6" x14ac:dyDescent="0.25">
      <c r="B704" t="s">
        <v>2812</v>
      </c>
      <c r="C704" t="s">
        <v>2813</v>
      </c>
      <c r="D704" t="s">
        <v>27</v>
      </c>
      <c r="E704" t="s">
        <v>2814</v>
      </c>
      <c r="F704" t="s">
        <v>2815</v>
      </c>
    </row>
    <row r="705" spans="1:6" x14ac:dyDescent="0.25">
      <c r="B705" t="s">
        <v>2816</v>
      </c>
      <c r="C705" t="s">
        <v>2817</v>
      </c>
      <c r="D705" t="s">
        <v>27</v>
      </c>
      <c r="E705" t="s">
        <v>2818</v>
      </c>
      <c r="F705" t="s">
        <v>2817</v>
      </c>
    </row>
    <row r="706" spans="1:6" x14ac:dyDescent="0.25">
      <c r="B706" t="s">
        <v>2819</v>
      </c>
      <c r="C706" t="s">
        <v>2820</v>
      </c>
      <c r="D706" t="s">
        <v>27</v>
      </c>
      <c r="E706" t="s">
        <v>2821</v>
      </c>
      <c r="F706" t="s">
        <v>2822</v>
      </c>
    </row>
    <row r="707" spans="1:6" x14ac:dyDescent="0.25">
      <c r="B707" t="s">
        <v>2823</v>
      </c>
      <c r="C707" t="s">
        <v>2824</v>
      </c>
      <c r="D707" t="s">
        <v>27</v>
      </c>
      <c r="E707" t="s">
        <v>2825</v>
      </c>
      <c r="F707" t="s">
        <v>2824</v>
      </c>
    </row>
    <row r="708" spans="1:6" x14ac:dyDescent="0.25">
      <c r="A708" t="s">
        <v>2826</v>
      </c>
      <c r="B708" t="s">
        <v>2827</v>
      </c>
      <c r="C708" t="s">
        <v>2828</v>
      </c>
      <c r="D708" t="s">
        <v>27</v>
      </c>
      <c r="E708" t="s">
        <v>2829</v>
      </c>
      <c r="F708" t="s">
        <v>2828</v>
      </c>
    </row>
    <row r="709" spans="1:6" x14ac:dyDescent="0.25">
      <c r="B709" t="s">
        <v>2830</v>
      </c>
      <c r="C709" t="s">
        <v>2831</v>
      </c>
      <c r="D709" t="s">
        <v>27</v>
      </c>
      <c r="E709" t="s">
        <v>2832</v>
      </c>
      <c r="F709" t="s">
        <v>2833</v>
      </c>
    </row>
    <row r="710" spans="1:6" x14ac:dyDescent="0.25">
      <c r="A710" t="s">
        <v>2834</v>
      </c>
      <c r="B710" t="s">
        <v>2835</v>
      </c>
      <c r="C710" t="s">
        <v>2270</v>
      </c>
      <c r="D710" t="s">
        <v>27</v>
      </c>
      <c r="E710" t="s">
        <v>2836</v>
      </c>
      <c r="F710" t="s">
        <v>2270</v>
      </c>
    </row>
    <row r="711" spans="1:6" x14ac:dyDescent="0.25">
      <c r="B711" t="s">
        <v>2837</v>
      </c>
      <c r="C711" t="s">
        <v>2838</v>
      </c>
      <c r="D711" t="s">
        <v>27</v>
      </c>
      <c r="E711" t="s">
        <v>2839</v>
      </c>
      <c r="F711" t="s">
        <v>2840</v>
      </c>
    </row>
    <row r="712" spans="1:6" x14ac:dyDescent="0.25">
      <c r="B712" t="s">
        <v>2841</v>
      </c>
      <c r="C712" t="s">
        <v>2842</v>
      </c>
      <c r="D712" t="s">
        <v>27</v>
      </c>
      <c r="E712" t="s">
        <v>2843</v>
      </c>
      <c r="F712" t="s">
        <v>2842</v>
      </c>
    </row>
    <row r="713" spans="1:6" x14ac:dyDescent="0.25">
      <c r="B713" t="s">
        <v>2844</v>
      </c>
      <c r="C713" t="s">
        <v>2845</v>
      </c>
      <c r="D713" t="s">
        <v>27</v>
      </c>
      <c r="E713" t="s">
        <v>2846</v>
      </c>
      <c r="F713" t="s">
        <v>2845</v>
      </c>
    </row>
    <row r="714" spans="1:6" x14ac:dyDescent="0.25">
      <c r="A714" t="s">
        <v>2847</v>
      </c>
      <c r="B714" t="s">
        <v>2848</v>
      </c>
      <c r="C714" t="s">
        <v>2849</v>
      </c>
      <c r="D714" t="s">
        <v>27</v>
      </c>
      <c r="E714" t="s">
        <v>2850</v>
      </c>
      <c r="F714" t="s">
        <v>2851</v>
      </c>
    </row>
    <row r="715" spans="1:6" x14ac:dyDescent="0.25">
      <c r="B715" t="s">
        <v>2852</v>
      </c>
      <c r="C715" t="s">
        <v>2853</v>
      </c>
      <c r="D715" t="s">
        <v>27</v>
      </c>
      <c r="E715" t="s">
        <v>2854</v>
      </c>
      <c r="F715" t="s">
        <v>2853</v>
      </c>
    </row>
    <row r="716" spans="1:6" x14ac:dyDescent="0.25">
      <c r="B716" t="s">
        <v>2855</v>
      </c>
      <c r="C716" t="s">
        <v>2856</v>
      </c>
      <c r="D716" t="s">
        <v>27</v>
      </c>
      <c r="E716" t="s">
        <v>2857</v>
      </c>
      <c r="F716" t="s">
        <v>2856</v>
      </c>
    </row>
    <row r="717" spans="1:6" x14ac:dyDescent="0.25">
      <c r="B717" t="s">
        <v>2858</v>
      </c>
      <c r="C717" t="s">
        <v>2859</v>
      </c>
      <c r="D717" t="s">
        <v>27</v>
      </c>
      <c r="E717" t="s">
        <v>2860</v>
      </c>
      <c r="F717" t="s">
        <v>2859</v>
      </c>
    </row>
    <row r="718" spans="1:6" x14ac:dyDescent="0.25">
      <c r="B718" t="s">
        <v>2861</v>
      </c>
      <c r="C718" t="s">
        <v>2862</v>
      </c>
      <c r="D718" t="s">
        <v>27</v>
      </c>
      <c r="E718" t="s">
        <v>2863</v>
      </c>
      <c r="F718" t="s">
        <v>2862</v>
      </c>
    </row>
    <row r="719" spans="1:6" x14ac:dyDescent="0.25">
      <c r="B719" t="s">
        <v>2864</v>
      </c>
      <c r="C719" t="s">
        <v>2865</v>
      </c>
      <c r="D719" t="s">
        <v>27</v>
      </c>
      <c r="E719" t="s">
        <v>2866</v>
      </c>
      <c r="F719" t="s">
        <v>2865</v>
      </c>
    </row>
    <row r="720" spans="1:6" x14ac:dyDescent="0.25">
      <c r="B720" t="s">
        <v>2867</v>
      </c>
      <c r="C720" t="s">
        <v>2868</v>
      </c>
      <c r="D720" t="s">
        <v>27</v>
      </c>
      <c r="E720" t="s">
        <v>2869</v>
      </c>
      <c r="F720" t="s">
        <v>2870</v>
      </c>
    </row>
    <row r="721" spans="1:6" x14ac:dyDescent="0.25">
      <c r="A721" t="s">
        <v>2871</v>
      </c>
      <c r="B721" t="s">
        <v>2872</v>
      </c>
      <c r="C721" t="s">
        <v>2873</v>
      </c>
      <c r="D721" t="s">
        <v>27</v>
      </c>
      <c r="E721" t="s">
        <v>2874</v>
      </c>
      <c r="F721" t="s">
        <v>2873</v>
      </c>
    </row>
    <row r="722" spans="1:6" x14ac:dyDescent="0.25">
      <c r="B722" t="s">
        <v>2875</v>
      </c>
      <c r="C722" t="s">
        <v>2876</v>
      </c>
      <c r="D722" t="s">
        <v>27</v>
      </c>
      <c r="E722" t="s">
        <v>2877</v>
      </c>
      <c r="F722" t="s">
        <v>2876</v>
      </c>
    </row>
    <row r="723" spans="1:6" x14ac:dyDescent="0.25">
      <c r="B723" t="s">
        <v>2878</v>
      </c>
      <c r="C723" t="s">
        <v>2879</v>
      </c>
      <c r="D723" t="s">
        <v>27</v>
      </c>
      <c r="E723" t="s">
        <v>2880</v>
      </c>
      <c r="F723" t="s">
        <v>2879</v>
      </c>
    </row>
    <row r="724" spans="1:6" x14ac:dyDescent="0.25">
      <c r="B724" t="s">
        <v>2881</v>
      </c>
      <c r="C724" t="s">
        <v>2882</v>
      </c>
      <c r="D724" t="s">
        <v>27</v>
      </c>
      <c r="E724" t="s">
        <v>2883</v>
      </c>
      <c r="F724" t="s">
        <v>2884</v>
      </c>
    </row>
    <row r="725" spans="1:6" x14ac:dyDescent="0.25">
      <c r="B725" t="s">
        <v>2885</v>
      </c>
      <c r="C725" t="s">
        <v>2886</v>
      </c>
      <c r="D725" t="s">
        <v>27</v>
      </c>
      <c r="E725" t="s">
        <v>2887</v>
      </c>
      <c r="F725" t="s">
        <v>2886</v>
      </c>
    </row>
    <row r="726" spans="1:6" x14ac:dyDescent="0.25">
      <c r="B726" t="s">
        <v>2888</v>
      </c>
      <c r="C726" t="s">
        <v>2889</v>
      </c>
      <c r="D726" t="s">
        <v>27</v>
      </c>
      <c r="E726" t="s">
        <v>2890</v>
      </c>
      <c r="F726" t="s">
        <v>2891</v>
      </c>
    </row>
    <row r="727" spans="1:6" x14ac:dyDescent="0.25">
      <c r="B727" t="s">
        <v>2892</v>
      </c>
      <c r="C727" t="s">
        <v>2893</v>
      </c>
      <c r="D727" t="s">
        <v>27</v>
      </c>
      <c r="E727" t="s">
        <v>2894</v>
      </c>
      <c r="F727" t="s">
        <v>2893</v>
      </c>
    </row>
    <row r="728" spans="1:6" x14ac:dyDescent="0.25">
      <c r="A728" t="s">
        <v>2895</v>
      </c>
      <c r="B728" t="s">
        <v>2896</v>
      </c>
      <c r="C728" t="s">
        <v>2897</v>
      </c>
      <c r="D728" t="s">
        <v>27</v>
      </c>
      <c r="E728" t="s">
        <v>2898</v>
      </c>
      <c r="F728" t="s">
        <v>2897</v>
      </c>
    </row>
    <row r="729" spans="1:6" x14ac:dyDescent="0.25">
      <c r="A729" t="s">
        <v>2901</v>
      </c>
      <c r="B729" t="s">
        <v>2902</v>
      </c>
      <c r="C729" t="s">
        <v>2903</v>
      </c>
      <c r="D729" t="s">
        <v>27</v>
      </c>
      <c r="E729" t="s">
        <v>2904</v>
      </c>
      <c r="F729" t="s">
        <v>2903</v>
      </c>
    </row>
    <row r="730" spans="1:6" x14ac:dyDescent="0.25">
      <c r="B730" t="s">
        <v>2908</v>
      </c>
      <c r="C730" t="s">
        <v>2909</v>
      </c>
      <c r="D730" t="s">
        <v>27</v>
      </c>
      <c r="E730" t="s">
        <v>2910</v>
      </c>
      <c r="F730" t="s">
        <v>2911</v>
      </c>
    </row>
    <row r="731" spans="1:6" x14ac:dyDescent="0.25">
      <c r="A731" t="s">
        <v>3057</v>
      </c>
      <c r="B731" t="s">
        <v>3058</v>
      </c>
      <c r="C731" t="s">
        <v>3059</v>
      </c>
      <c r="D731" t="s">
        <v>27</v>
      </c>
      <c r="E731" t="s">
        <v>3060</v>
      </c>
      <c r="F731" t="s">
        <v>3059</v>
      </c>
    </row>
    <row r="732" spans="1:6" x14ac:dyDescent="0.25">
      <c r="B732" t="s">
        <v>3061</v>
      </c>
      <c r="C732" t="s">
        <v>3062</v>
      </c>
      <c r="D732" t="s">
        <v>27</v>
      </c>
      <c r="E732" t="s">
        <v>3063</v>
      </c>
      <c r="F732" t="s">
        <v>3062</v>
      </c>
    </row>
    <row r="733" spans="1:6" x14ac:dyDescent="0.25">
      <c r="B733" t="s">
        <v>3064</v>
      </c>
      <c r="C733" t="s">
        <v>3065</v>
      </c>
      <c r="D733" t="s">
        <v>27</v>
      </c>
      <c r="E733" t="s">
        <v>3066</v>
      </c>
      <c r="F733" t="s">
        <v>3065</v>
      </c>
    </row>
    <row r="734" spans="1:6" x14ac:dyDescent="0.25">
      <c r="B734" t="s">
        <v>3067</v>
      </c>
      <c r="C734" t="s">
        <v>3068</v>
      </c>
      <c r="D734" t="s">
        <v>27</v>
      </c>
      <c r="E734" t="s">
        <v>3069</v>
      </c>
      <c r="F734" t="s">
        <v>3070</v>
      </c>
    </row>
    <row r="735" spans="1:6" x14ac:dyDescent="0.25">
      <c r="B735" t="s">
        <v>3071</v>
      </c>
      <c r="C735" t="s">
        <v>3072</v>
      </c>
      <c r="D735" t="s">
        <v>27</v>
      </c>
      <c r="E735" t="s">
        <v>3073</v>
      </c>
      <c r="F735" t="s">
        <v>3072</v>
      </c>
    </row>
    <row r="736" spans="1:6" x14ac:dyDescent="0.25">
      <c r="B736" t="s">
        <v>3074</v>
      </c>
      <c r="C736" t="s">
        <v>3075</v>
      </c>
      <c r="D736" t="s">
        <v>27</v>
      </c>
      <c r="E736" t="s">
        <v>3076</v>
      </c>
      <c r="F736" t="s">
        <v>3075</v>
      </c>
    </row>
    <row r="737" spans="1:6" x14ac:dyDescent="0.25">
      <c r="B737" t="s">
        <v>3077</v>
      </c>
      <c r="C737" t="s">
        <v>3078</v>
      </c>
      <c r="D737" t="s">
        <v>27</v>
      </c>
      <c r="E737" t="s">
        <v>3079</v>
      </c>
      <c r="F737" t="s">
        <v>3078</v>
      </c>
    </row>
    <row r="738" spans="1:6" x14ac:dyDescent="0.25">
      <c r="B738" t="s">
        <v>3080</v>
      </c>
      <c r="C738" t="s">
        <v>3081</v>
      </c>
      <c r="D738" t="s">
        <v>27</v>
      </c>
      <c r="E738" t="s">
        <v>3082</v>
      </c>
      <c r="F738" t="s">
        <v>3081</v>
      </c>
    </row>
    <row r="739" spans="1:6" x14ac:dyDescent="0.25">
      <c r="B739" t="s">
        <v>3083</v>
      </c>
      <c r="C739" t="s">
        <v>3084</v>
      </c>
      <c r="D739" t="s">
        <v>27</v>
      </c>
      <c r="E739" t="s">
        <v>3085</v>
      </c>
      <c r="F739" t="s">
        <v>3084</v>
      </c>
    </row>
    <row r="740" spans="1:6" x14ac:dyDescent="0.25">
      <c r="B740" t="s">
        <v>3086</v>
      </c>
      <c r="C740" t="s">
        <v>3087</v>
      </c>
      <c r="D740" t="s">
        <v>27</v>
      </c>
      <c r="E740" t="s">
        <v>3088</v>
      </c>
      <c r="F740" t="s">
        <v>3087</v>
      </c>
    </row>
    <row r="741" spans="1:6" x14ac:dyDescent="0.25">
      <c r="B741" t="s">
        <v>3089</v>
      </c>
      <c r="C741" t="s">
        <v>3090</v>
      </c>
      <c r="D741" t="s">
        <v>27</v>
      </c>
      <c r="E741" t="s">
        <v>3091</v>
      </c>
      <c r="F741" t="s">
        <v>3090</v>
      </c>
    </row>
    <row r="742" spans="1:6" x14ac:dyDescent="0.25">
      <c r="B742" t="s">
        <v>3092</v>
      </c>
      <c r="C742" t="s">
        <v>3093</v>
      </c>
      <c r="D742" t="s">
        <v>27</v>
      </c>
      <c r="E742" t="s">
        <v>3094</v>
      </c>
      <c r="F742" t="s">
        <v>3093</v>
      </c>
    </row>
    <row r="743" spans="1:6" x14ac:dyDescent="0.25">
      <c r="B743" t="s">
        <v>3095</v>
      </c>
      <c r="C743" t="s">
        <v>3096</v>
      </c>
      <c r="D743" t="s">
        <v>27</v>
      </c>
      <c r="E743" t="s">
        <v>3097</v>
      </c>
      <c r="F743" t="s">
        <v>3098</v>
      </c>
    </row>
    <row r="744" spans="1:6" x14ac:dyDescent="0.25">
      <c r="B744" t="s">
        <v>3099</v>
      </c>
      <c r="C744" t="s">
        <v>3100</v>
      </c>
      <c r="D744" t="s">
        <v>27</v>
      </c>
      <c r="E744" t="s">
        <v>3101</v>
      </c>
      <c r="F744" t="s">
        <v>3102</v>
      </c>
    </row>
    <row r="745" spans="1:6" x14ac:dyDescent="0.25">
      <c r="B745" t="s">
        <v>3103</v>
      </c>
      <c r="C745" t="s">
        <v>2764</v>
      </c>
      <c r="D745" t="s">
        <v>27</v>
      </c>
      <c r="E745" t="s">
        <v>3104</v>
      </c>
      <c r="F745" t="s">
        <v>2764</v>
      </c>
    </row>
    <row r="746" spans="1:6" x14ac:dyDescent="0.25">
      <c r="B746" t="s">
        <v>3105</v>
      </c>
      <c r="C746" t="s">
        <v>3106</v>
      </c>
      <c r="D746" t="s">
        <v>27</v>
      </c>
      <c r="E746" t="s">
        <v>3107</v>
      </c>
      <c r="F746" t="s">
        <v>3108</v>
      </c>
    </row>
    <row r="747" spans="1:6" x14ac:dyDescent="0.25">
      <c r="B747" t="s">
        <v>3109</v>
      </c>
      <c r="C747" t="s">
        <v>3110</v>
      </c>
      <c r="D747" t="s">
        <v>27</v>
      </c>
      <c r="E747" t="s">
        <v>3111</v>
      </c>
      <c r="F747" t="s">
        <v>3112</v>
      </c>
    </row>
    <row r="748" spans="1:6" x14ac:dyDescent="0.25">
      <c r="A748" t="s">
        <v>3113</v>
      </c>
      <c r="B748" t="s">
        <v>3114</v>
      </c>
      <c r="C748" t="s">
        <v>3115</v>
      </c>
      <c r="D748" t="s">
        <v>27</v>
      </c>
      <c r="E748" t="s">
        <v>3116</v>
      </c>
      <c r="F748" t="s">
        <v>3115</v>
      </c>
    </row>
    <row r="749" spans="1:6" x14ac:dyDescent="0.25">
      <c r="A749" t="s">
        <v>3117</v>
      </c>
      <c r="B749" t="s">
        <v>3118</v>
      </c>
      <c r="C749" t="s">
        <v>3119</v>
      </c>
      <c r="D749" t="s">
        <v>27</v>
      </c>
      <c r="E749" t="s">
        <v>3120</v>
      </c>
      <c r="F749" t="s">
        <v>3119</v>
      </c>
    </row>
    <row r="750" spans="1:6" x14ac:dyDescent="0.25">
      <c r="A750" t="s">
        <v>3121</v>
      </c>
      <c r="B750" t="s">
        <v>3122</v>
      </c>
      <c r="C750" t="s">
        <v>3123</v>
      </c>
      <c r="D750" t="s">
        <v>27</v>
      </c>
      <c r="E750" t="s">
        <v>3124</v>
      </c>
      <c r="F750" t="s">
        <v>3125</v>
      </c>
    </row>
    <row r="751" spans="1:6" x14ac:dyDescent="0.25">
      <c r="A751" t="s">
        <v>3126</v>
      </c>
      <c r="B751" t="s">
        <v>3127</v>
      </c>
      <c r="C751" t="s">
        <v>3128</v>
      </c>
      <c r="D751" t="s">
        <v>27</v>
      </c>
      <c r="E751" t="s">
        <v>3129</v>
      </c>
      <c r="F751" t="s">
        <v>3130</v>
      </c>
    </row>
    <row r="752" spans="1:6" x14ac:dyDescent="0.25">
      <c r="A752" t="s">
        <v>3131</v>
      </c>
      <c r="B752" t="s">
        <v>3132</v>
      </c>
      <c r="C752" t="s">
        <v>3133</v>
      </c>
      <c r="D752" t="s">
        <v>27</v>
      </c>
      <c r="E752" t="s">
        <v>3134</v>
      </c>
      <c r="F752" t="s">
        <v>3135</v>
      </c>
    </row>
    <row r="753" spans="1:6" x14ac:dyDescent="0.25">
      <c r="A753" t="s">
        <v>3136</v>
      </c>
      <c r="B753" t="s">
        <v>3137</v>
      </c>
      <c r="C753" t="s">
        <v>3138</v>
      </c>
      <c r="D753" t="s">
        <v>27</v>
      </c>
      <c r="E753" t="s">
        <v>3139</v>
      </c>
      <c r="F753" t="s">
        <v>3140</v>
      </c>
    </row>
    <row r="754" spans="1:6" x14ac:dyDescent="0.25">
      <c r="A754" t="s">
        <v>3141</v>
      </c>
      <c r="B754" t="s">
        <v>3142</v>
      </c>
      <c r="C754" t="s">
        <v>3143</v>
      </c>
      <c r="D754" t="s">
        <v>27</v>
      </c>
      <c r="E754" t="s">
        <v>3144</v>
      </c>
      <c r="F754" t="s">
        <v>3145</v>
      </c>
    </row>
    <row r="755" spans="1:6" x14ac:dyDescent="0.25">
      <c r="A755" t="s">
        <v>3146</v>
      </c>
      <c r="B755" t="s">
        <v>3147</v>
      </c>
      <c r="C755" t="s">
        <v>3148</v>
      </c>
      <c r="D755" t="s">
        <v>27</v>
      </c>
      <c r="E755" t="s">
        <v>3149</v>
      </c>
      <c r="F755" t="s">
        <v>3150</v>
      </c>
    </row>
    <row r="756" spans="1:6" x14ac:dyDescent="0.25">
      <c r="A756" t="s">
        <v>3151</v>
      </c>
      <c r="B756" t="s">
        <v>3152</v>
      </c>
      <c r="C756" t="s">
        <v>3153</v>
      </c>
      <c r="D756" t="s">
        <v>27</v>
      </c>
      <c r="E756" t="s">
        <v>3154</v>
      </c>
      <c r="F756" t="s">
        <v>3155</v>
      </c>
    </row>
    <row r="757" spans="1:6" x14ac:dyDescent="0.25">
      <c r="A757" t="s">
        <v>3156</v>
      </c>
      <c r="B757" t="s">
        <v>3157</v>
      </c>
      <c r="C757" t="s">
        <v>3158</v>
      </c>
      <c r="D757" t="s">
        <v>27</v>
      </c>
      <c r="E757" t="s">
        <v>3159</v>
      </c>
      <c r="F757" t="s">
        <v>3160</v>
      </c>
    </row>
    <row r="758" spans="1:6" x14ac:dyDescent="0.25">
      <c r="A758" t="s">
        <v>3161</v>
      </c>
      <c r="B758" t="s">
        <v>3162</v>
      </c>
      <c r="C758" t="s">
        <v>3163</v>
      </c>
      <c r="D758" t="s">
        <v>27</v>
      </c>
      <c r="E758" t="s">
        <v>3164</v>
      </c>
      <c r="F758" t="s">
        <v>3165</v>
      </c>
    </row>
    <row r="759" spans="1:6" x14ac:dyDescent="0.25">
      <c r="A759" t="s">
        <v>3166</v>
      </c>
      <c r="B759" t="s">
        <v>3167</v>
      </c>
      <c r="C759" t="s">
        <v>3168</v>
      </c>
      <c r="D759" t="s">
        <v>27</v>
      </c>
      <c r="E759" t="s">
        <v>3169</v>
      </c>
      <c r="F759" t="s">
        <v>3170</v>
      </c>
    </row>
    <row r="760" spans="1:6" x14ac:dyDescent="0.25">
      <c r="A760" t="s">
        <v>3171</v>
      </c>
      <c r="B760" t="s">
        <v>3172</v>
      </c>
      <c r="C760" t="s">
        <v>3173</v>
      </c>
      <c r="D760" t="s">
        <v>27</v>
      </c>
      <c r="E760" t="s">
        <v>3174</v>
      </c>
      <c r="F760" t="s">
        <v>3175</v>
      </c>
    </row>
    <row r="761" spans="1:6" x14ac:dyDescent="0.25">
      <c r="B761" t="s">
        <v>3176</v>
      </c>
      <c r="C761" t="s">
        <v>3177</v>
      </c>
      <c r="D761" t="s">
        <v>27</v>
      </c>
      <c r="E761" t="s">
        <v>3178</v>
      </c>
      <c r="F761" t="s">
        <v>3179</v>
      </c>
    </row>
    <row r="762" spans="1:6" x14ac:dyDescent="0.25">
      <c r="A762" t="s">
        <v>3180</v>
      </c>
      <c r="B762" t="s">
        <v>3181</v>
      </c>
      <c r="C762" t="s">
        <v>3182</v>
      </c>
      <c r="D762" t="s">
        <v>27</v>
      </c>
      <c r="E762" t="s">
        <v>3183</v>
      </c>
      <c r="F762" t="s">
        <v>3184</v>
      </c>
    </row>
    <row r="763" spans="1:6" x14ac:dyDescent="0.25">
      <c r="B763" t="s">
        <v>3185</v>
      </c>
      <c r="C763" t="s">
        <v>3186</v>
      </c>
      <c r="D763" t="s">
        <v>27</v>
      </c>
      <c r="E763" t="s">
        <v>3187</v>
      </c>
      <c r="F763" t="s">
        <v>3188</v>
      </c>
    </row>
    <row r="764" spans="1:6" x14ac:dyDescent="0.25">
      <c r="A764" t="s">
        <v>3189</v>
      </c>
      <c r="B764" t="s">
        <v>3190</v>
      </c>
      <c r="C764" t="s">
        <v>3048</v>
      </c>
      <c r="D764" t="s">
        <v>27</v>
      </c>
      <c r="E764" t="s">
        <v>3191</v>
      </c>
      <c r="F764" t="s">
        <v>1293</v>
      </c>
    </row>
    <row r="765" spans="1:6" x14ac:dyDescent="0.25">
      <c r="B765" t="s">
        <v>3192</v>
      </c>
      <c r="C765" t="s">
        <v>3193</v>
      </c>
      <c r="D765" t="s">
        <v>27</v>
      </c>
      <c r="E765" t="s">
        <v>3194</v>
      </c>
      <c r="F765" t="s">
        <v>3193</v>
      </c>
    </row>
    <row r="766" spans="1:6" x14ac:dyDescent="0.25">
      <c r="B766" t="s">
        <v>3195</v>
      </c>
      <c r="C766" t="s">
        <v>3196</v>
      </c>
      <c r="D766" t="s">
        <v>27</v>
      </c>
      <c r="E766" t="s">
        <v>3197</v>
      </c>
      <c r="F766" t="s">
        <v>3198</v>
      </c>
    </row>
    <row r="767" spans="1:6" x14ac:dyDescent="0.25">
      <c r="B767" t="s">
        <v>3199</v>
      </c>
      <c r="C767" t="s">
        <v>3200</v>
      </c>
      <c r="D767" t="s">
        <v>27</v>
      </c>
      <c r="E767" t="s">
        <v>3201</v>
      </c>
      <c r="F767" t="s">
        <v>3200</v>
      </c>
    </row>
    <row r="768" spans="1:6" x14ac:dyDescent="0.25">
      <c r="B768" t="s">
        <v>3202</v>
      </c>
      <c r="C768" t="s">
        <v>3203</v>
      </c>
      <c r="D768" t="s">
        <v>27</v>
      </c>
      <c r="E768" t="s">
        <v>3204</v>
      </c>
      <c r="F768" t="s">
        <v>3203</v>
      </c>
    </row>
    <row r="769" spans="1:6" x14ac:dyDescent="0.25">
      <c r="B769" t="s">
        <v>3205</v>
      </c>
      <c r="C769" t="s">
        <v>3206</v>
      </c>
      <c r="D769" t="s">
        <v>27</v>
      </c>
      <c r="E769" t="s">
        <v>3207</v>
      </c>
      <c r="F769" t="s">
        <v>3206</v>
      </c>
    </row>
    <row r="770" spans="1:6" x14ac:dyDescent="0.25">
      <c r="A770" t="s">
        <v>3208</v>
      </c>
      <c r="B770" t="s">
        <v>3209</v>
      </c>
      <c r="C770" t="s">
        <v>3210</v>
      </c>
      <c r="D770" t="s">
        <v>27</v>
      </c>
      <c r="E770" t="s">
        <v>3211</v>
      </c>
      <c r="F770" t="s">
        <v>3210</v>
      </c>
    </row>
    <row r="771" spans="1:6" x14ac:dyDescent="0.25">
      <c r="B771" t="s">
        <v>3212</v>
      </c>
      <c r="C771" t="s">
        <v>3213</v>
      </c>
      <c r="D771" t="s">
        <v>27</v>
      </c>
      <c r="E771" t="s">
        <v>3214</v>
      </c>
      <c r="F771" t="s">
        <v>3213</v>
      </c>
    </row>
    <row r="772" spans="1:6" x14ac:dyDescent="0.25">
      <c r="B772" t="s">
        <v>3215</v>
      </c>
      <c r="C772" t="s">
        <v>3216</v>
      </c>
      <c r="D772" t="s">
        <v>27</v>
      </c>
      <c r="E772" t="s">
        <v>3217</v>
      </c>
      <c r="F772" t="s">
        <v>3216</v>
      </c>
    </row>
    <row r="773" spans="1:6" x14ac:dyDescent="0.25">
      <c r="B773" t="s">
        <v>3218</v>
      </c>
      <c r="C773" t="s">
        <v>3219</v>
      </c>
      <c r="D773" t="s">
        <v>27</v>
      </c>
      <c r="E773" t="s">
        <v>3220</v>
      </c>
      <c r="F773" t="s">
        <v>3219</v>
      </c>
    </row>
    <row r="774" spans="1:6" x14ac:dyDescent="0.25">
      <c r="B774" t="s">
        <v>3221</v>
      </c>
      <c r="C774" t="s">
        <v>3222</v>
      </c>
      <c r="D774" t="s">
        <v>27</v>
      </c>
      <c r="E774" t="s">
        <v>3223</v>
      </c>
      <c r="F774" t="s">
        <v>3222</v>
      </c>
    </row>
    <row r="775" spans="1:6" x14ac:dyDescent="0.25">
      <c r="B775" t="s">
        <v>3224</v>
      </c>
      <c r="C775" t="s">
        <v>3225</v>
      </c>
      <c r="D775" t="s">
        <v>27</v>
      </c>
      <c r="E775" t="s">
        <v>3226</v>
      </c>
      <c r="F775" t="s">
        <v>3225</v>
      </c>
    </row>
    <row r="776" spans="1:6" x14ac:dyDescent="0.25">
      <c r="B776" t="s">
        <v>3227</v>
      </c>
      <c r="C776" t="s">
        <v>3228</v>
      </c>
      <c r="D776" t="s">
        <v>27</v>
      </c>
      <c r="E776" t="s">
        <v>3229</v>
      </c>
      <c r="F776" t="s">
        <v>3228</v>
      </c>
    </row>
    <row r="777" spans="1:6" x14ac:dyDescent="0.25">
      <c r="B777" t="s">
        <v>3230</v>
      </c>
      <c r="C777" t="s">
        <v>2408</v>
      </c>
      <c r="D777" t="s">
        <v>27</v>
      </c>
      <c r="E777" t="s">
        <v>3231</v>
      </c>
      <c r="F777" t="s">
        <v>2408</v>
      </c>
    </row>
    <row r="778" spans="1:6" x14ac:dyDescent="0.25">
      <c r="B778" t="s">
        <v>3232</v>
      </c>
      <c r="C778" t="s">
        <v>3233</v>
      </c>
      <c r="D778" t="s">
        <v>27</v>
      </c>
      <c r="E778" t="s">
        <v>3234</v>
      </c>
      <c r="F778" t="s">
        <v>3233</v>
      </c>
    </row>
    <row r="779" spans="1:6" x14ac:dyDescent="0.25">
      <c r="B779" t="s">
        <v>3235</v>
      </c>
      <c r="C779" t="s">
        <v>3236</v>
      </c>
      <c r="D779" t="s">
        <v>27</v>
      </c>
      <c r="E779" t="s">
        <v>3237</v>
      </c>
      <c r="F779" t="s">
        <v>3236</v>
      </c>
    </row>
    <row r="780" spans="1:6" x14ac:dyDescent="0.25">
      <c r="B780" t="s">
        <v>3238</v>
      </c>
      <c r="C780" t="s">
        <v>3239</v>
      </c>
      <c r="D780" t="s">
        <v>27</v>
      </c>
      <c r="E780" t="s">
        <v>3240</v>
      </c>
      <c r="F780" t="s">
        <v>3239</v>
      </c>
    </row>
    <row r="781" spans="1:6" x14ac:dyDescent="0.25">
      <c r="B781" t="s">
        <v>3241</v>
      </c>
      <c r="C781" t="s">
        <v>3242</v>
      </c>
      <c r="D781" t="s">
        <v>27</v>
      </c>
      <c r="E781" t="s">
        <v>3243</v>
      </c>
      <c r="F781" t="s">
        <v>3244</v>
      </c>
    </row>
    <row r="782" spans="1:6" x14ac:dyDescent="0.25">
      <c r="B782" t="s">
        <v>3245</v>
      </c>
      <c r="C782" t="s">
        <v>3246</v>
      </c>
      <c r="D782" t="s">
        <v>27</v>
      </c>
      <c r="E782" t="s">
        <v>3247</v>
      </c>
      <c r="F782" t="s">
        <v>3246</v>
      </c>
    </row>
    <row r="783" spans="1:6" x14ac:dyDescent="0.25">
      <c r="B783" t="s">
        <v>3248</v>
      </c>
      <c r="C783" t="s">
        <v>3249</v>
      </c>
      <c r="D783" t="s">
        <v>27</v>
      </c>
      <c r="E783" t="s">
        <v>3250</v>
      </c>
      <c r="F783" t="s">
        <v>3251</v>
      </c>
    </row>
    <row r="784" spans="1:6" x14ac:dyDescent="0.25">
      <c r="B784" t="s">
        <v>3252</v>
      </c>
      <c r="C784" t="s">
        <v>3253</v>
      </c>
      <c r="D784" t="s">
        <v>27</v>
      </c>
      <c r="E784" t="s">
        <v>3254</v>
      </c>
      <c r="F784" t="s">
        <v>3255</v>
      </c>
    </row>
    <row r="785" spans="2:6" x14ac:dyDescent="0.25">
      <c r="B785" t="s">
        <v>3256</v>
      </c>
      <c r="C785" t="s">
        <v>3257</v>
      </c>
      <c r="D785" t="s">
        <v>27</v>
      </c>
      <c r="E785" t="s">
        <v>3258</v>
      </c>
      <c r="F785" t="s">
        <v>3259</v>
      </c>
    </row>
    <row r="786" spans="2:6" x14ac:dyDescent="0.25">
      <c r="B786" t="s">
        <v>3260</v>
      </c>
      <c r="C786" t="s">
        <v>3261</v>
      </c>
      <c r="D786" t="s">
        <v>27</v>
      </c>
      <c r="E786" t="s">
        <v>3262</v>
      </c>
      <c r="F786" t="s">
        <v>3261</v>
      </c>
    </row>
    <row r="787" spans="2:6" x14ac:dyDescent="0.25">
      <c r="B787" t="s">
        <v>3263</v>
      </c>
      <c r="C787" t="s">
        <v>3264</v>
      </c>
      <c r="D787" t="s">
        <v>27</v>
      </c>
      <c r="E787" t="s">
        <v>3265</v>
      </c>
      <c r="F787" t="s">
        <v>3264</v>
      </c>
    </row>
    <row r="788" spans="2:6" x14ac:dyDescent="0.25">
      <c r="B788" t="s">
        <v>3266</v>
      </c>
      <c r="C788" t="s">
        <v>3267</v>
      </c>
      <c r="D788" t="s">
        <v>27</v>
      </c>
      <c r="E788" t="s">
        <v>3268</v>
      </c>
      <c r="F788" t="s">
        <v>3267</v>
      </c>
    </row>
    <row r="789" spans="2:6" x14ac:dyDescent="0.25">
      <c r="B789" t="s">
        <v>3269</v>
      </c>
      <c r="C789" t="s">
        <v>3270</v>
      </c>
      <c r="D789" t="s">
        <v>27</v>
      </c>
      <c r="E789" t="s">
        <v>3271</v>
      </c>
      <c r="F789" t="s">
        <v>3272</v>
      </c>
    </row>
    <row r="790" spans="2:6" x14ac:dyDescent="0.25">
      <c r="B790" t="s">
        <v>3273</v>
      </c>
      <c r="C790" t="s">
        <v>3274</v>
      </c>
      <c r="D790" t="s">
        <v>27</v>
      </c>
      <c r="E790" t="s">
        <v>3275</v>
      </c>
      <c r="F790" t="s">
        <v>3276</v>
      </c>
    </row>
    <row r="791" spans="2:6" x14ac:dyDescent="0.25">
      <c r="B791" t="s">
        <v>3277</v>
      </c>
      <c r="C791" t="s">
        <v>3278</v>
      </c>
      <c r="D791" t="s">
        <v>27</v>
      </c>
      <c r="E791" t="s">
        <v>3279</v>
      </c>
      <c r="F791" t="s">
        <v>3280</v>
      </c>
    </row>
    <row r="792" spans="2:6" x14ac:dyDescent="0.25">
      <c r="B792" t="s">
        <v>3281</v>
      </c>
      <c r="C792" t="s">
        <v>3282</v>
      </c>
      <c r="D792" t="s">
        <v>27</v>
      </c>
      <c r="E792" t="s">
        <v>3283</v>
      </c>
      <c r="F792" t="s">
        <v>3282</v>
      </c>
    </row>
    <row r="793" spans="2:6" x14ac:dyDescent="0.25">
      <c r="B793" t="s">
        <v>3284</v>
      </c>
      <c r="C793" t="s">
        <v>3285</v>
      </c>
      <c r="D793" t="s">
        <v>27</v>
      </c>
      <c r="E793" t="s">
        <v>3286</v>
      </c>
      <c r="F793" t="s">
        <v>3287</v>
      </c>
    </row>
    <row r="794" spans="2:6" x14ac:dyDescent="0.25">
      <c r="B794" t="s">
        <v>3288</v>
      </c>
      <c r="C794" t="s">
        <v>3289</v>
      </c>
      <c r="D794" t="s">
        <v>27</v>
      </c>
      <c r="E794" t="s">
        <v>3290</v>
      </c>
      <c r="F794" t="s">
        <v>3291</v>
      </c>
    </row>
    <row r="795" spans="2:6" x14ac:dyDescent="0.25">
      <c r="B795" t="s">
        <v>3292</v>
      </c>
      <c r="C795" t="s">
        <v>3293</v>
      </c>
      <c r="D795" t="s">
        <v>27</v>
      </c>
      <c r="E795" t="s">
        <v>3294</v>
      </c>
      <c r="F795" t="s">
        <v>3293</v>
      </c>
    </row>
    <row r="796" spans="2:6" x14ac:dyDescent="0.25">
      <c r="B796" t="s">
        <v>3295</v>
      </c>
      <c r="C796" t="s">
        <v>3296</v>
      </c>
      <c r="D796" t="s">
        <v>27</v>
      </c>
      <c r="E796" t="s">
        <v>3297</v>
      </c>
      <c r="F796" t="s">
        <v>3296</v>
      </c>
    </row>
    <row r="797" spans="2:6" x14ac:dyDescent="0.25">
      <c r="B797" t="s">
        <v>3298</v>
      </c>
      <c r="C797" t="s">
        <v>3299</v>
      </c>
      <c r="D797" t="s">
        <v>27</v>
      </c>
      <c r="E797" t="s">
        <v>3300</v>
      </c>
      <c r="F797" t="s">
        <v>3299</v>
      </c>
    </row>
    <row r="798" spans="2:6" x14ac:dyDescent="0.25">
      <c r="B798" t="s">
        <v>3301</v>
      </c>
      <c r="C798" t="s">
        <v>3302</v>
      </c>
      <c r="D798" t="s">
        <v>27</v>
      </c>
      <c r="E798" t="s">
        <v>3303</v>
      </c>
      <c r="F798" t="s">
        <v>3302</v>
      </c>
    </row>
    <row r="799" spans="2:6" x14ac:dyDescent="0.25">
      <c r="B799" t="s">
        <v>3304</v>
      </c>
      <c r="C799" t="s">
        <v>3305</v>
      </c>
      <c r="D799" t="s">
        <v>27</v>
      </c>
      <c r="E799" t="s">
        <v>3306</v>
      </c>
      <c r="F799" t="s">
        <v>3305</v>
      </c>
    </row>
    <row r="800" spans="2:6" x14ac:dyDescent="0.25">
      <c r="B800" t="s">
        <v>3307</v>
      </c>
      <c r="C800" t="s">
        <v>3308</v>
      </c>
      <c r="D800" t="s">
        <v>27</v>
      </c>
      <c r="E800" t="s">
        <v>3309</v>
      </c>
      <c r="F800" t="s">
        <v>3310</v>
      </c>
    </row>
    <row r="801" spans="1:6" x14ac:dyDescent="0.25">
      <c r="B801" t="s">
        <v>3311</v>
      </c>
      <c r="C801" t="s">
        <v>3312</v>
      </c>
      <c r="D801" t="s">
        <v>27</v>
      </c>
      <c r="E801" t="s">
        <v>3313</v>
      </c>
      <c r="F801" t="s">
        <v>3314</v>
      </c>
    </row>
    <row r="802" spans="1:6" x14ac:dyDescent="0.25">
      <c r="B802" t="s">
        <v>3315</v>
      </c>
      <c r="C802" t="s">
        <v>3316</v>
      </c>
      <c r="D802" t="s">
        <v>27</v>
      </c>
      <c r="E802" t="s">
        <v>3317</v>
      </c>
      <c r="F802" t="s">
        <v>3316</v>
      </c>
    </row>
    <row r="803" spans="1:6" x14ac:dyDescent="0.25">
      <c r="B803" t="s">
        <v>3318</v>
      </c>
      <c r="C803" t="s">
        <v>3319</v>
      </c>
      <c r="D803" t="s">
        <v>27</v>
      </c>
      <c r="E803" t="s">
        <v>3320</v>
      </c>
      <c r="F803" t="s">
        <v>3319</v>
      </c>
    </row>
    <row r="804" spans="1:6" x14ac:dyDescent="0.25">
      <c r="B804" t="s">
        <v>3321</v>
      </c>
      <c r="C804" t="s">
        <v>3322</v>
      </c>
      <c r="D804" t="s">
        <v>27</v>
      </c>
      <c r="E804" t="s">
        <v>3323</v>
      </c>
      <c r="F804" t="s">
        <v>3322</v>
      </c>
    </row>
    <row r="805" spans="1:6" x14ac:dyDescent="0.25">
      <c r="B805" t="s">
        <v>3324</v>
      </c>
      <c r="C805" t="s">
        <v>3325</v>
      </c>
      <c r="D805" t="s">
        <v>27</v>
      </c>
      <c r="E805" t="s">
        <v>3326</v>
      </c>
      <c r="F805" t="s">
        <v>3325</v>
      </c>
    </row>
    <row r="806" spans="1:6" x14ac:dyDescent="0.25">
      <c r="B806" t="s">
        <v>3327</v>
      </c>
      <c r="C806" t="s">
        <v>3328</v>
      </c>
      <c r="D806" t="s">
        <v>27</v>
      </c>
      <c r="E806" t="s">
        <v>3329</v>
      </c>
      <c r="F806" t="s">
        <v>3328</v>
      </c>
    </row>
    <row r="807" spans="1:6" x14ac:dyDescent="0.25">
      <c r="B807" t="s">
        <v>3330</v>
      </c>
      <c r="C807" t="s">
        <v>3331</v>
      </c>
      <c r="D807" t="s">
        <v>27</v>
      </c>
      <c r="E807" t="s">
        <v>3332</v>
      </c>
      <c r="F807" t="s">
        <v>3331</v>
      </c>
    </row>
    <row r="808" spans="1:6" x14ac:dyDescent="0.25">
      <c r="B808" t="s">
        <v>3333</v>
      </c>
      <c r="C808" t="s">
        <v>3334</v>
      </c>
      <c r="D808" t="s">
        <v>27</v>
      </c>
      <c r="E808" t="s">
        <v>3335</v>
      </c>
      <c r="F808" t="s">
        <v>3334</v>
      </c>
    </row>
    <row r="809" spans="1:6" x14ac:dyDescent="0.25">
      <c r="B809" t="s">
        <v>3336</v>
      </c>
      <c r="C809" t="s">
        <v>3337</v>
      </c>
      <c r="D809" t="s">
        <v>27</v>
      </c>
      <c r="E809" t="s">
        <v>3338</v>
      </c>
      <c r="F809" t="s">
        <v>3337</v>
      </c>
    </row>
    <row r="810" spans="1:6" x14ac:dyDescent="0.25">
      <c r="B810" t="s">
        <v>3339</v>
      </c>
      <c r="C810" t="s">
        <v>3340</v>
      </c>
      <c r="D810" t="s">
        <v>27</v>
      </c>
      <c r="E810" t="s">
        <v>3341</v>
      </c>
      <c r="F810" t="s">
        <v>3340</v>
      </c>
    </row>
    <row r="811" spans="1:6" x14ac:dyDescent="0.25">
      <c r="B811" t="s">
        <v>3342</v>
      </c>
      <c r="C811" t="s">
        <v>1269</v>
      </c>
      <c r="D811" t="s">
        <v>27</v>
      </c>
      <c r="E811" t="s">
        <v>3343</v>
      </c>
      <c r="F811" t="s">
        <v>1269</v>
      </c>
    </row>
    <row r="812" spans="1:6" x14ac:dyDescent="0.25">
      <c r="B812" t="s">
        <v>3344</v>
      </c>
      <c r="C812" t="s">
        <v>3345</v>
      </c>
      <c r="D812" t="s">
        <v>27</v>
      </c>
      <c r="E812" t="s">
        <v>3346</v>
      </c>
      <c r="F812" t="s">
        <v>3345</v>
      </c>
    </row>
    <row r="813" spans="1:6" x14ac:dyDescent="0.25">
      <c r="B813" t="s">
        <v>3347</v>
      </c>
      <c r="C813" t="s">
        <v>3348</v>
      </c>
      <c r="D813" t="s">
        <v>27</v>
      </c>
      <c r="E813" t="s">
        <v>3349</v>
      </c>
      <c r="F813" t="s">
        <v>3348</v>
      </c>
    </row>
    <row r="814" spans="1:6" x14ac:dyDescent="0.25">
      <c r="B814" t="s">
        <v>3350</v>
      </c>
      <c r="C814" t="s">
        <v>3351</v>
      </c>
      <c r="D814" t="s">
        <v>27</v>
      </c>
      <c r="E814" t="s">
        <v>3352</v>
      </c>
      <c r="F814" t="s">
        <v>3351</v>
      </c>
    </row>
    <row r="815" spans="1:6" x14ac:dyDescent="0.25">
      <c r="B815" t="s">
        <v>3353</v>
      </c>
      <c r="C815" t="s">
        <v>3354</v>
      </c>
      <c r="D815" t="s">
        <v>27</v>
      </c>
      <c r="E815" t="s">
        <v>3355</v>
      </c>
      <c r="F815" t="s">
        <v>3354</v>
      </c>
    </row>
    <row r="816" spans="1:6" x14ac:dyDescent="0.25">
      <c r="A816" t="s">
        <v>3356</v>
      </c>
      <c r="B816" t="s">
        <v>3357</v>
      </c>
      <c r="C816" t="s">
        <v>3358</v>
      </c>
      <c r="D816" t="s">
        <v>27</v>
      </c>
      <c r="E816" t="s">
        <v>3359</v>
      </c>
      <c r="F816" t="s">
        <v>3358</v>
      </c>
    </row>
    <row r="817" spans="1:6" x14ac:dyDescent="0.25">
      <c r="B817" t="s">
        <v>3360</v>
      </c>
      <c r="C817" t="s">
        <v>3361</v>
      </c>
      <c r="D817" t="s">
        <v>27</v>
      </c>
      <c r="E817" t="s">
        <v>3362</v>
      </c>
      <c r="F817" t="s">
        <v>3363</v>
      </c>
    </row>
    <row r="818" spans="1:6" x14ac:dyDescent="0.25">
      <c r="B818" t="s">
        <v>3372</v>
      </c>
      <c r="C818" t="s">
        <v>3373</v>
      </c>
      <c r="D818" t="s">
        <v>27</v>
      </c>
      <c r="E818" t="s">
        <v>3362</v>
      </c>
      <c r="F818" t="s">
        <v>3363</v>
      </c>
    </row>
    <row r="819" spans="1:6" x14ac:dyDescent="0.25">
      <c r="B819" t="s">
        <v>3397</v>
      </c>
      <c r="C819" t="s">
        <v>3398</v>
      </c>
      <c r="D819" t="s">
        <v>27</v>
      </c>
      <c r="E819" t="s">
        <v>3399</v>
      </c>
      <c r="F819" t="s">
        <v>3400</v>
      </c>
    </row>
    <row r="820" spans="1:6" x14ac:dyDescent="0.25">
      <c r="B820" t="s">
        <v>3401</v>
      </c>
      <c r="C820" t="s">
        <v>3402</v>
      </c>
      <c r="D820" t="s">
        <v>27</v>
      </c>
      <c r="E820" t="s">
        <v>3403</v>
      </c>
      <c r="F820" t="s">
        <v>2907</v>
      </c>
    </row>
    <row r="821" spans="1:6" x14ac:dyDescent="0.25">
      <c r="B821" t="s">
        <v>3404</v>
      </c>
      <c r="C821" t="s">
        <v>3405</v>
      </c>
      <c r="D821" t="s">
        <v>27</v>
      </c>
      <c r="E821" t="s">
        <v>3406</v>
      </c>
      <c r="F821" t="s">
        <v>3405</v>
      </c>
    </row>
    <row r="822" spans="1:6" x14ac:dyDescent="0.25">
      <c r="B822" t="s">
        <v>3407</v>
      </c>
      <c r="C822" t="s">
        <v>3408</v>
      </c>
      <c r="D822" t="s">
        <v>27</v>
      </c>
      <c r="E822" t="s">
        <v>3409</v>
      </c>
      <c r="F822" t="s">
        <v>3408</v>
      </c>
    </row>
    <row r="823" spans="1:6" x14ac:dyDescent="0.25">
      <c r="B823" t="s">
        <v>3410</v>
      </c>
      <c r="C823" t="s">
        <v>3411</v>
      </c>
      <c r="D823" t="s">
        <v>27</v>
      </c>
      <c r="E823" t="s">
        <v>3412</v>
      </c>
      <c r="F823" t="s">
        <v>3411</v>
      </c>
    </row>
    <row r="824" spans="1:6" x14ac:dyDescent="0.25">
      <c r="B824" t="s">
        <v>3413</v>
      </c>
      <c r="C824" t="s">
        <v>3414</v>
      </c>
      <c r="D824" t="s">
        <v>27</v>
      </c>
      <c r="E824" t="s">
        <v>3415</v>
      </c>
      <c r="F824" t="s">
        <v>3414</v>
      </c>
    </row>
    <row r="825" spans="1:6" x14ac:dyDescent="0.25">
      <c r="B825" t="s">
        <v>3779</v>
      </c>
      <c r="D825" t="s">
        <v>27</v>
      </c>
      <c r="E825" t="s">
        <v>3403</v>
      </c>
      <c r="F825" t="s">
        <v>2907</v>
      </c>
    </row>
    <row r="826" spans="1:6" x14ac:dyDescent="0.25">
      <c r="B826" t="s">
        <v>3786</v>
      </c>
      <c r="D826" t="s">
        <v>27</v>
      </c>
      <c r="E826" t="s">
        <v>3403</v>
      </c>
      <c r="F826" t="s">
        <v>2907</v>
      </c>
    </row>
    <row r="827" spans="1:6" x14ac:dyDescent="0.25">
      <c r="A827" t="s">
        <v>2146</v>
      </c>
      <c r="B827" t="s">
        <v>4252</v>
      </c>
      <c r="C827" t="s">
        <v>2147</v>
      </c>
      <c r="D827" t="s">
        <v>27</v>
      </c>
      <c r="E827" t="s">
        <v>2148</v>
      </c>
      <c r="F827" t="s">
        <v>2147</v>
      </c>
    </row>
    <row r="828" spans="1:6" x14ac:dyDescent="0.25">
      <c r="A828" t="s">
        <v>2146</v>
      </c>
      <c r="B828" t="s">
        <v>4253</v>
      </c>
      <c r="C828" t="s">
        <v>4254</v>
      </c>
      <c r="D828" t="s">
        <v>27</v>
      </c>
      <c r="E828" t="s">
        <v>2148</v>
      </c>
      <c r="F828" t="s">
        <v>2147</v>
      </c>
    </row>
    <row r="829" spans="1:6" x14ac:dyDescent="0.25">
      <c r="B829" t="s">
        <v>3113</v>
      </c>
      <c r="C829" t="s">
        <v>3115</v>
      </c>
      <c r="D829" t="s">
        <v>27</v>
      </c>
      <c r="E829" t="s">
        <v>3116</v>
      </c>
      <c r="F829" t="s">
        <v>3115</v>
      </c>
    </row>
    <row r="830" spans="1:6" x14ac:dyDescent="0.25">
      <c r="A830" t="s">
        <v>2152</v>
      </c>
      <c r="B830" t="s">
        <v>4255</v>
      </c>
      <c r="C830" t="s">
        <v>2153</v>
      </c>
      <c r="D830" t="s">
        <v>27</v>
      </c>
      <c r="E830" t="s">
        <v>2154</v>
      </c>
      <c r="F830" t="s">
        <v>2153</v>
      </c>
    </row>
    <row r="831" spans="1:6" x14ac:dyDescent="0.25">
      <c r="A831" t="s">
        <v>2152</v>
      </c>
      <c r="B831" t="s">
        <v>4256</v>
      </c>
      <c r="C831" t="s">
        <v>4257</v>
      </c>
      <c r="D831" t="s">
        <v>27</v>
      </c>
      <c r="E831" t="s">
        <v>2154</v>
      </c>
      <c r="F831" t="s">
        <v>2153</v>
      </c>
    </row>
    <row r="832" spans="1:6" x14ac:dyDescent="0.25">
      <c r="A832" t="s">
        <v>2194</v>
      </c>
      <c r="B832" t="s">
        <v>4258</v>
      </c>
      <c r="C832" t="s">
        <v>2195</v>
      </c>
      <c r="D832" t="s">
        <v>27</v>
      </c>
      <c r="E832" t="s">
        <v>2196</v>
      </c>
      <c r="F832" t="s">
        <v>2195</v>
      </c>
    </row>
    <row r="833" spans="1:6" x14ac:dyDescent="0.25">
      <c r="A833" t="s">
        <v>2194</v>
      </c>
      <c r="B833" t="s">
        <v>4259</v>
      </c>
      <c r="C833" t="s">
        <v>4260</v>
      </c>
      <c r="D833" t="s">
        <v>27</v>
      </c>
      <c r="E833" t="s">
        <v>2196</v>
      </c>
      <c r="F833" t="s">
        <v>2195</v>
      </c>
    </row>
    <row r="834" spans="1:6" x14ac:dyDescent="0.25">
      <c r="A834" t="s">
        <v>2209</v>
      </c>
      <c r="B834" t="s">
        <v>4261</v>
      </c>
      <c r="C834" t="s">
        <v>2210</v>
      </c>
      <c r="D834" t="s">
        <v>27</v>
      </c>
      <c r="E834" t="s">
        <v>2211</v>
      </c>
      <c r="F834" t="s">
        <v>2210</v>
      </c>
    </row>
    <row r="835" spans="1:6" x14ac:dyDescent="0.25">
      <c r="A835" t="s">
        <v>2166</v>
      </c>
      <c r="B835" t="s">
        <v>4265</v>
      </c>
      <c r="C835" t="s">
        <v>2167</v>
      </c>
      <c r="D835" t="s">
        <v>27</v>
      </c>
      <c r="E835" t="s">
        <v>2168</v>
      </c>
      <c r="F835" t="s">
        <v>2167</v>
      </c>
    </row>
    <row r="836" spans="1:6" x14ac:dyDescent="0.25">
      <c r="A836" t="s">
        <v>2158</v>
      </c>
      <c r="B836" t="s">
        <v>4266</v>
      </c>
      <c r="C836" t="s">
        <v>2159</v>
      </c>
      <c r="D836" t="s">
        <v>27</v>
      </c>
      <c r="E836" t="s">
        <v>2160</v>
      </c>
      <c r="F836" t="s">
        <v>2159</v>
      </c>
    </row>
    <row r="837" spans="1:6" x14ac:dyDescent="0.25">
      <c r="A837" t="s">
        <v>2158</v>
      </c>
      <c r="B837" t="s">
        <v>4267</v>
      </c>
      <c r="C837" t="s">
        <v>4268</v>
      </c>
      <c r="D837" t="s">
        <v>27</v>
      </c>
      <c r="E837" t="s">
        <v>2160</v>
      </c>
      <c r="F837" t="s">
        <v>2159</v>
      </c>
    </row>
    <row r="838" spans="1:6" x14ac:dyDescent="0.25">
      <c r="A838" t="s">
        <v>2622</v>
      </c>
      <c r="B838" t="s">
        <v>4271</v>
      </c>
      <c r="C838" t="s">
        <v>2623</v>
      </c>
      <c r="D838" t="s">
        <v>27</v>
      </c>
      <c r="E838" t="s">
        <v>2624</v>
      </c>
      <c r="F838" t="s">
        <v>2623</v>
      </c>
    </row>
    <row r="839" spans="1:6" x14ac:dyDescent="0.25">
      <c r="A839" t="s">
        <v>2203</v>
      </c>
      <c r="B839" t="s">
        <v>4272</v>
      </c>
      <c r="C839" t="s">
        <v>2204</v>
      </c>
      <c r="D839" t="s">
        <v>27</v>
      </c>
      <c r="E839" t="s">
        <v>2220</v>
      </c>
      <c r="F839" t="s">
        <v>2221</v>
      </c>
    </row>
    <row r="840" spans="1:6" x14ac:dyDescent="0.25">
      <c r="A840" t="s">
        <v>2801</v>
      </c>
      <c r="B840" t="s">
        <v>4273</v>
      </c>
      <c r="C840" t="s">
        <v>2802</v>
      </c>
      <c r="D840" t="s">
        <v>27</v>
      </c>
      <c r="E840" t="s">
        <v>2803</v>
      </c>
      <c r="F840" t="s">
        <v>2804</v>
      </c>
    </row>
    <row r="841" spans="1:6" x14ac:dyDescent="0.25">
      <c r="A841" t="s">
        <v>3324</v>
      </c>
      <c r="B841" t="s">
        <v>4274</v>
      </c>
      <c r="C841" t="s">
        <v>3325</v>
      </c>
      <c r="D841" t="s">
        <v>27</v>
      </c>
      <c r="E841" t="s">
        <v>3326</v>
      </c>
      <c r="F841" t="s">
        <v>3325</v>
      </c>
    </row>
    <row r="842" spans="1:6" x14ac:dyDescent="0.25">
      <c r="A842" t="s">
        <v>2155</v>
      </c>
      <c r="B842" t="s">
        <v>4275</v>
      </c>
      <c r="C842" t="s">
        <v>2156</v>
      </c>
      <c r="D842" t="s">
        <v>27</v>
      </c>
      <c r="E842" t="s">
        <v>2157</v>
      </c>
      <c r="F842" t="s">
        <v>2156</v>
      </c>
    </row>
    <row r="843" spans="1:6" x14ac:dyDescent="0.25">
      <c r="A843" t="s">
        <v>2155</v>
      </c>
      <c r="B843" t="s">
        <v>4276</v>
      </c>
      <c r="C843" t="s">
        <v>4277</v>
      </c>
      <c r="D843" t="s">
        <v>27</v>
      </c>
      <c r="E843" t="s">
        <v>2157</v>
      </c>
      <c r="F843" t="s">
        <v>2156</v>
      </c>
    </row>
    <row r="844" spans="1:6" x14ac:dyDescent="0.25">
      <c r="A844" t="s">
        <v>2218</v>
      </c>
      <c r="B844" t="s">
        <v>4278</v>
      </c>
      <c r="C844" t="s">
        <v>2219</v>
      </c>
      <c r="D844" t="s">
        <v>27</v>
      </c>
      <c r="E844" t="s">
        <v>2220</v>
      </c>
      <c r="F844" t="s">
        <v>2221</v>
      </c>
    </row>
    <row r="845" spans="1:6" x14ac:dyDescent="0.25">
      <c r="A845" t="s">
        <v>2188</v>
      </c>
      <c r="B845" t="s">
        <v>4279</v>
      </c>
      <c r="C845" t="s">
        <v>2189</v>
      </c>
      <c r="D845" t="s">
        <v>27</v>
      </c>
      <c r="E845" t="s">
        <v>2190</v>
      </c>
      <c r="F845" t="s">
        <v>2189</v>
      </c>
    </row>
    <row r="846" spans="1:6" x14ac:dyDescent="0.25">
      <c r="A846" t="s">
        <v>2188</v>
      </c>
      <c r="B846" t="s">
        <v>4280</v>
      </c>
      <c r="C846" t="s">
        <v>4281</v>
      </c>
      <c r="D846" t="s">
        <v>27</v>
      </c>
      <c r="E846" t="s">
        <v>2190</v>
      </c>
      <c r="F846" t="s">
        <v>2189</v>
      </c>
    </row>
    <row r="847" spans="1:6" x14ac:dyDescent="0.25">
      <c r="A847" t="s">
        <v>2200</v>
      </c>
      <c r="B847" t="s">
        <v>4282</v>
      </c>
      <c r="C847" t="s">
        <v>2201</v>
      </c>
      <c r="D847" t="s">
        <v>27</v>
      </c>
      <c r="E847" t="s">
        <v>2202</v>
      </c>
      <c r="F847" t="s">
        <v>2201</v>
      </c>
    </row>
    <row r="848" spans="1:6" x14ac:dyDescent="0.25">
      <c r="A848" t="s">
        <v>2200</v>
      </c>
      <c r="B848" t="s">
        <v>4283</v>
      </c>
      <c r="C848" t="s">
        <v>4284</v>
      </c>
      <c r="D848" t="s">
        <v>27</v>
      </c>
      <c r="E848" t="s">
        <v>2202</v>
      </c>
      <c r="F848" t="s">
        <v>2201</v>
      </c>
    </row>
    <row r="849" spans="1:6" x14ac:dyDescent="0.25">
      <c r="A849" t="s">
        <v>2163</v>
      </c>
      <c r="B849" t="s">
        <v>4285</v>
      </c>
      <c r="C849" t="s">
        <v>2164</v>
      </c>
      <c r="D849" t="s">
        <v>27</v>
      </c>
      <c r="E849" t="s">
        <v>2165</v>
      </c>
      <c r="F849" t="s">
        <v>2164</v>
      </c>
    </row>
    <row r="850" spans="1:6" x14ac:dyDescent="0.25">
      <c r="A850" t="s">
        <v>2163</v>
      </c>
      <c r="B850" t="s">
        <v>4286</v>
      </c>
      <c r="C850" t="s">
        <v>4287</v>
      </c>
      <c r="D850" t="s">
        <v>27</v>
      </c>
      <c r="E850" t="s">
        <v>2165</v>
      </c>
      <c r="F850" t="s">
        <v>2164</v>
      </c>
    </row>
    <row r="851" spans="1:6" x14ac:dyDescent="0.25">
      <c r="A851" t="s">
        <v>2197</v>
      </c>
      <c r="B851" t="s">
        <v>4288</v>
      </c>
      <c r="C851" t="s">
        <v>2198</v>
      </c>
      <c r="D851" t="s">
        <v>27</v>
      </c>
      <c r="E851" t="s">
        <v>2199</v>
      </c>
      <c r="F851" t="s">
        <v>2198</v>
      </c>
    </row>
    <row r="852" spans="1:6" x14ac:dyDescent="0.25">
      <c r="A852" t="s">
        <v>2197</v>
      </c>
      <c r="B852" t="s">
        <v>4289</v>
      </c>
      <c r="C852" t="s">
        <v>4290</v>
      </c>
      <c r="D852" t="s">
        <v>27</v>
      </c>
      <c r="E852" t="s">
        <v>2199</v>
      </c>
      <c r="F852" t="s">
        <v>2198</v>
      </c>
    </row>
    <row r="853" spans="1:6" x14ac:dyDescent="0.25">
      <c r="A853" t="s">
        <v>2173</v>
      </c>
      <c r="B853" t="s">
        <v>4291</v>
      </c>
      <c r="C853" t="s">
        <v>2174</v>
      </c>
      <c r="D853" t="s">
        <v>27</v>
      </c>
      <c r="E853" t="s">
        <v>2175</v>
      </c>
      <c r="F853" t="s">
        <v>2174</v>
      </c>
    </row>
    <row r="854" spans="1:6" x14ac:dyDescent="0.25">
      <c r="A854" t="s">
        <v>2173</v>
      </c>
      <c r="B854" t="s">
        <v>4292</v>
      </c>
      <c r="C854" t="s">
        <v>4293</v>
      </c>
      <c r="D854" t="s">
        <v>27</v>
      </c>
      <c r="E854" t="s">
        <v>2175</v>
      </c>
      <c r="F854" t="s">
        <v>2174</v>
      </c>
    </row>
    <row r="855" spans="1:6" x14ac:dyDescent="0.25">
      <c r="B855" t="s">
        <v>3208</v>
      </c>
      <c r="C855" t="s">
        <v>3210</v>
      </c>
      <c r="D855" t="s">
        <v>27</v>
      </c>
      <c r="E855" t="s">
        <v>3211</v>
      </c>
      <c r="F855" t="s">
        <v>3210</v>
      </c>
    </row>
    <row r="856" spans="1:6" x14ac:dyDescent="0.25">
      <c r="B856" t="s">
        <v>4298</v>
      </c>
      <c r="C856" t="s">
        <v>4299</v>
      </c>
      <c r="D856" t="s">
        <v>27</v>
      </c>
      <c r="E856" t="s">
        <v>4300</v>
      </c>
      <c r="F856" t="s">
        <v>4299</v>
      </c>
    </row>
    <row r="857" spans="1:6" x14ac:dyDescent="0.25">
      <c r="A857" t="s">
        <v>41</v>
      </c>
      <c r="B857" t="s">
        <v>4301</v>
      </c>
      <c r="C857" t="s">
        <v>42</v>
      </c>
      <c r="D857" t="s">
        <v>27</v>
      </c>
      <c r="E857" t="s">
        <v>43</v>
      </c>
      <c r="F857" t="s">
        <v>44</v>
      </c>
    </row>
    <row r="858" spans="1:6" x14ac:dyDescent="0.25">
      <c r="A858" t="s">
        <v>41</v>
      </c>
      <c r="B858" t="s">
        <v>4302</v>
      </c>
      <c r="C858" t="s">
        <v>4303</v>
      </c>
      <c r="D858" t="s">
        <v>27</v>
      </c>
      <c r="E858" t="s">
        <v>4304</v>
      </c>
      <c r="F858" t="s">
        <v>4305</v>
      </c>
    </row>
    <row r="859" spans="1:6" x14ac:dyDescent="0.25">
      <c r="A859" t="s">
        <v>41</v>
      </c>
      <c r="B859" t="s">
        <v>4306</v>
      </c>
      <c r="C859" t="s">
        <v>4307</v>
      </c>
      <c r="D859" t="s">
        <v>27</v>
      </c>
      <c r="E859" t="s">
        <v>43</v>
      </c>
      <c r="F859" t="s">
        <v>44</v>
      </c>
    </row>
    <row r="860" spans="1:6" x14ac:dyDescent="0.25">
      <c r="A860" t="s">
        <v>41</v>
      </c>
      <c r="B860" t="s">
        <v>4308</v>
      </c>
      <c r="C860" t="s">
        <v>4309</v>
      </c>
      <c r="D860" t="s">
        <v>27</v>
      </c>
      <c r="E860" t="s">
        <v>4310</v>
      </c>
      <c r="F860" t="s">
        <v>4309</v>
      </c>
    </row>
    <row r="861" spans="1:6" x14ac:dyDescent="0.25">
      <c r="A861" t="s">
        <v>41</v>
      </c>
      <c r="B861" t="s">
        <v>4311</v>
      </c>
      <c r="C861" t="s">
        <v>4312</v>
      </c>
      <c r="D861" t="s">
        <v>27</v>
      </c>
      <c r="E861" t="s">
        <v>4313</v>
      </c>
      <c r="F861" t="s">
        <v>44</v>
      </c>
    </row>
    <row r="862" spans="1:6" x14ac:dyDescent="0.25">
      <c r="A862" t="s">
        <v>41</v>
      </c>
      <c r="B862" t="s">
        <v>4330</v>
      </c>
      <c r="C862" t="s">
        <v>4331</v>
      </c>
      <c r="D862" t="s">
        <v>27</v>
      </c>
      <c r="E862" t="s">
        <v>4332</v>
      </c>
      <c r="F862" t="s">
        <v>4333</v>
      </c>
    </row>
    <row r="863" spans="1:6" x14ac:dyDescent="0.25">
      <c r="A863" t="s">
        <v>41</v>
      </c>
      <c r="B863" t="s">
        <v>4334</v>
      </c>
      <c r="C863" t="s">
        <v>4335</v>
      </c>
      <c r="D863" t="s">
        <v>27</v>
      </c>
      <c r="E863" t="s">
        <v>4336</v>
      </c>
      <c r="F863" t="s">
        <v>4337</v>
      </c>
    </row>
    <row r="864" spans="1:6" x14ac:dyDescent="0.25">
      <c r="A864" t="s">
        <v>41</v>
      </c>
      <c r="B864" t="s">
        <v>4338</v>
      </c>
      <c r="C864" t="s">
        <v>4339</v>
      </c>
      <c r="D864" t="s">
        <v>27</v>
      </c>
      <c r="E864" t="s">
        <v>4340</v>
      </c>
      <c r="F864" t="s">
        <v>4341</v>
      </c>
    </row>
    <row r="865" spans="1:6" x14ac:dyDescent="0.25">
      <c r="B865" t="s">
        <v>4342</v>
      </c>
      <c r="C865" t="s">
        <v>4343</v>
      </c>
      <c r="D865" t="s">
        <v>27</v>
      </c>
      <c r="E865" t="s">
        <v>4344</v>
      </c>
      <c r="F865" t="s">
        <v>4345</v>
      </c>
    </row>
    <row r="866" spans="1:6" x14ac:dyDescent="0.25">
      <c r="B866" t="s">
        <v>4346</v>
      </c>
      <c r="C866" t="s">
        <v>4347</v>
      </c>
      <c r="D866" t="s">
        <v>27</v>
      </c>
      <c r="E866" t="s">
        <v>139</v>
      </c>
      <c r="F866" t="s">
        <v>140</v>
      </c>
    </row>
    <row r="867" spans="1:6" x14ac:dyDescent="0.25">
      <c r="A867" t="s">
        <v>41</v>
      </c>
      <c r="B867" t="s">
        <v>4350</v>
      </c>
      <c r="C867" t="s">
        <v>4351</v>
      </c>
      <c r="D867" t="s">
        <v>27</v>
      </c>
      <c r="E867" t="s">
        <v>43</v>
      </c>
      <c r="F867" t="s">
        <v>44</v>
      </c>
    </row>
    <row r="868" spans="1:6" x14ac:dyDescent="0.25">
      <c r="A868" t="s">
        <v>41</v>
      </c>
      <c r="B868" t="s">
        <v>4352</v>
      </c>
      <c r="C868" t="s">
        <v>4353</v>
      </c>
      <c r="D868" t="s">
        <v>27</v>
      </c>
      <c r="E868" t="s">
        <v>4354</v>
      </c>
      <c r="F868" t="s">
        <v>4355</v>
      </c>
    </row>
    <row r="869" spans="1:6" x14ac:dyDescent="0.25">
      <c r="A869" t="s">
        <v>41</v>
      </c>
      <c r="B869" t="s">
        <v>4356</v>
      </c>
      <c r="C869" t="s">
        <v>4357</v>
      </c>
      <c r="D869" t="s">
        <v>27</v>
      </c>
      <c r="E869" t="s">
        <v>43</v>
      </c>
      <c r="F869" t="s">
        <v>44</v>
      </c>
    </row>
    <row r="870" spans="1:6" x14ac:dyDescent="0.25">
      <c r="B870" t="s">
        <v>4358</v>
      </c>
      <c r="C870" t="s">
        <v>4359</v>
      </c>
      <c r="D870" t="s">
        <v>27</v>
      </c>
      <c r="E870" t="s">
        <v>4360</v>
      </c>
      <c r="F870" t="s">
        <v>4361</v>
      </c>
    </row>
    <row r="871" spans="1:6" x14ac:dyDescent="0.25">
      <c r="A871" t="s">
        <v>41</v>
      </c>
      <c r="B871" t="s">
        <v>4376</v>
      </c>
      <c r="C871" t="s">
        <v>4377</v>
      </c>
      <c r="D871" t="s">
        <v>27</v>
      </c>
      <c r="E871" t="s">
        <v>4378</v>
      </c>
      <c r="F871" t="s">
        <v>4379</v>
      </c>
    </row>
    <row r="872" spans="1:6" x14ac:dyDescent="0.25">
      <c r="A872" t="s">
        <v>41</v>
      </c>
      <c r="B872" t="s">
        <v>4380</v>
      </c>
      <c r="C872" t="s">
        <v>4381</v>
      </c>
      <c r="D872" t="s">
        <v>27</v>
      </c>
      <c r="E872" t="s">
        <v>4382</v>
      </c>
      <c r="F872" t="s">
        <v>4383</v>
      </c>
    </row>
    <row r="873" spans="1:6" x14ac:dyDescent="0.25">
      <c r="A873" t="s">
        <v>2795</v>
      </c>
      <c r="B873" t="s">
        <v>4579</v>
      </c>
      <c r="C873" t="s">
        <v>2796</v>
      </c>
      <c r="D873" t="s">
        <v>27</v>
      </c>
      <c r="E873" t="s">
        <v>2800</v>
      </c>
      <c r="F873" t="s">
        <v>2799</v>
      </c>
    </row>
    <row r="874" spans="1:6" x14ac:dyDescent="0.25">
      <c r="A874" t="s">
        <v>2182</v>
      </c>
      <c r="B874" t="s">
        <v>4584</v>
      </c>
      <c r="C874" t="s">
        <v>2183</v>
      </c>
      <c r="D874" t="s">
        <v>27</v>
      </c>
      <c r="E874" t="s">
        <v>2184</v>
      </c>
      <c r="F874" t="s">
        <v>2183</v>
      </c>
    </row>
    <row r="875" spans="1:6" x14ac:dyDescent="0.25">
      <c r="A875" t="s">
        <v>2182</v>
      </c>
      <c r="B875" t="s">
        <v>4585</v>
      </c>
      <c r="C875" t="s">
        <v>4586</v>
      </c>
      <c r="D875" t="s">
        <v>27</v>
      </c>
      <c r="E875" t="s">
        <v>2184</v>
      </c>
      <c r="F875" t="s">
        <v>2183</v>
      </c>
    </row>
    <row r="876" spans="1:6" x14ac:dyDescent="0.25">
      <c r="A876" t="s">
        <v>2212</v>
      </c>
      <c r="B876" t="s">
        <v>4587</v>
      </c>
      <c r="C876" t="s">
        <v>2213</v>
      </c>
      <c r="D876" t="s">
        <v>27</v>
      </c>
      <c r="E876" t="s">
        <v>2214</v>
      </c>
      <c r="F876" t="s">
        <v>2213</v>
      </c>
    </row>
    <row r="877" spans="1:6" x14ac:dyDescent="0.25">
      <c r="A877" t="s">
        <v>2212</v>
      </c>
      <c r="B877" t="s">
        <v>4588</v>
      </c>
      <c r="C877" t="s">
        <v>4589</v>
      </c>
      <c r="D877" t="s">
        <v>27</v>
      </c>
      <c r="E877" t="s">
        <v>2214</v>
      </c>
      <c r="F877" t="s">
        <v>2213</v>
      </c>
    </row>
    <row r="878" spans="1:6" x14ac:dyDescent="0.25">
      <c r="A878" t="s">
        <v>2206</v>
      </c>
      <c r="B878" t="s">
        <v>4590</v>
      </c>
      <c r="C878" t="s">
        <v>2207</v>
      </c>
      <c r="D878" t="s">
        <v>27</v>
      </c>
      <c r="E878" t="s">
        <v>2208</v>
      </c>
      <c r="F878" t="s">
        <v>2207</v>
      </c>
    </row>
    <row r="879" spans="1:6" x14ac:dyDescent="0.25">
      <c r="A879" t="s">
        <v>2206</v>
      </c>
      <c r="B879" t="s">
        <v>4591</v>
      </c>
      <c r="C879" t="s">
        <v>4592</v>
      </c>
      <c r="D879" t="s">
        <v>27</v>
      </c>
      <c r="E879" t="s">
        <v>2208</v>
      </c>
      <c r="F879" t="s">
        <v>2207</v>
      </c>
    </row>
    <row r="880" spans="1:6" x14ac:dyDescent="0.25">
      <c r="A880" t="s">
        <v>2191</v>
      </c>
      <c r="B880" t="s">
        <v>4593</v>
      </c>
      <c r="C880" t="s">
        <v>2192</v>
      </c>
      <c r="D880" t="s">
        <v>27</v>
      </c>
      <c r="E880" t="s">
        <v>2193</v>
      </c>
      <c r="F880" t="s">
        <v>2192</v>
      </c>
    </row>
    <row r="881" spans="1:6" x14ac:dyDescent="0.25">
      <c r="A881" t="s">
        <v>2191</v>
      </c>
      <c r="B881" t="s">
        <v>4594</v>
      </c>
      <c r="C881" t="s">
        <v>4595</v>
      </c>
      <c r="D881" t="s">
        <v>27</v>
      </c>
      <c r="E881" t="s">
        <v>2193</v>
      </c>
      <c r="F881" t="s">
        <v>2192</v>
      </c>
    </row>
    <row r="882" spans="1:6" x14ac:dyDescent="0.25">
      <c r="A882" t="s">
        <v>2185</v>
      </c>
      <c r="B882" t="s">
        <v>4596</v>
      </c>
      <c r="C882" t="s">
        <v>2186</v>
      </c>
      <c r="D882" t="s">
        <v>27</v>
      </c>
      <c r="E882" t="s">
        <v>2187</v>
      </c>
      <c r="F882" t="s">
        <v>2186</v>
      </c>
    </row>
    <row r="883" spans="1:6" x14ac:dyDescent="0.25">
      <c r="A883" t="s">
        <v>2185</v>
      </c>
      <c r="B883" t="s">
        <v>4597</v>
      </c>
      <c r="C883" t="s">
        <v>4598</v>
      </c>
      <c r="D883" t="s">
        <v>27</v>
      </c>
      <c r="E883" t="s">
        <v>2187</v>
      </c>
      <c r="F883" t="s">
        <v>2186</v>
      </c>
    </row>
    <row r="884" spans="1:6" x14ac:dyDescent="0.25">
      <c r="A884" t="s">
        <v>2179</v>
      </c>
      <c r="B884" t="s">
        <v>4599</v>
      </c>
      <c r="C884" t="s">
        <v>2180</v>
      </c>
      <c r="D884" t="s">
        <v>27</v>
      </c>
      <c r="E884" t="s">
        <v>2181</v>
      </c>
      <c r="F884" t="s">
        <v>2180</v>
      </c>
    </row>
    <row r="885" spans="1:6" x14ac:dyDescent="0.25">
      <c r="A885" t="s">
        <v>2179</v>
      </c>
      <c r="B885" t="s">
        <v>4600</v>
      </c>
      <c r="C885" t="s">
        <v>4601</v>
      </c>
      <c r="D885" t="s">
        <v>27</v>
      </c>
      <c r="E885" t="s">
        <v>2181</v>
      </c>
      <c r="F885" t="s">
        <v>2180</v>
      </c>
    </row>
    <row r="886" spans="1:6" x14ac:dyDescent="0.25">
      <c r="A886" t="s">
        <v>2176</v>
      </c>
      <c r="B886" t="s">
        <v>4602</v>
      </c>
      <c r="C886" t="s">
        <v>2177</v>
      </c>
      <c r="D886" t="s">
        <v>27</v>
      </c>
      <c r="E886" t="s">
        <v>2178</v>
      </c>
      <c r="F886" t="s">
        <v>2177</v>
      </c>
    </row>
    <row r="887" spans="1:6" x14ac:dyDescent="0.25">
      <c r="A887" t="s">
        <v>2176</v>
      </c>
      <c r="B887" t="s">
        <v>4603</v>
      </c>
      <c r="C887" t="s">
        <v>4604</v>
      </c>
      <c r="D887" t="s">
        <v>27</v>
      </c>
      <c r="E887" t="s">
        <v>2178</v>
      </c>
      <c r="F887" t="s">
        <v>2177</v>
      </c>
    </row>
    <row r="888" spans="1:6" x14ac:dyDescent="0.25">
      <c r="A888" t="s">
        <v>3238</v>
      </c>
      <c r="B888" t="s">
        <v>4823</v>
      </c>
      <c r="C888" t="s">
        <v>3239</v>
      </c>
      <c r="D888" t="s">
        <v>27</v>
      </c>
      <c r="E888" t="s">
        <v>3240</v>
      </c>
      <c r="F888" t="s">
        <v>3239</v>
      </c>
    </row>
    <row r="889" spans="1:6" x14ac:dyDescent="0.25">
      <c r="A889" t="s">
        <v>2631</v>
      </c>
      <c r="B889" t="s">
        <v>4868</v>
      </c>
      <c r="C889" t="s">
        <v>2632</v>
      </c>
      <c r="D889" t="s">
        <v>27</v>
      </c>
      <c r="E889" t="s">
        <v>2633</v>
      </c>
      <c r="F889" t="s">
        <v>2632</v>
      </c>
    </row>
    <row r="890" spans="1:6" x14ac:dyDescent="0.25">
      <c r="A890" t="s">
        <v>3218</v>
      </c>
      <c r="B890" t="s">
        <v>4893</v>
      </c>
      <c r="C890" t="s">
        <v>3219</v>
      </c>
      <c r="D890" t="s">
        <v>27</v>
      </c>
      <c r="E890" t="s">
        <v>3220</v>
      </c>
      <c r="F890" t="s">
        <v>3219</v>
      </c>
    </row>
    <row r="891" spans="1:6" x14ac:dyDescent="0.25">
      <c r="B891" t="s">
        <v>4894</v>
      </c>
      <c r="C891" t="s">
        <v>177</v>
      </c>
      <c r="D891" t="s">
        <v>27</v>
      </c>
      <c r="E891" t="s">
        <v>178</v>
      </c>
      <c r="F891" t="s">
        <v>179</v>
      </c>
    </row>
    <row r="892" spans="1:6" x14ac:dyDescent="0.25">
      <c r="B892" t="s">
        <v>4895</v>
      </c>
      <c r="C892" t="s">
        <v>177</v>
      </c>
      <c r="D892" t="s">
        <v>27</v>
      </c>
      <c r="E892" t="s">
        <v>178</v>
      </c>
      <c r="F892" t="s">
        <v>179</v>
      </c>
    </row>
    <row r="893" spans="1:6" x14ac:dyDescent="0.25">
      <c r="B893" t="s">
        <v>3161</v>
      </c>
      <c r="C893" t="s">
        <v>4896</v>
      </c>
      <c r="D893" t="s">
        <v>27</v>
      </c>
      <c r="E893" t="s">
        <v>3164</v>
      </c>
      <c r="F893" t="s">
        <v>3165</v>
      </c>
    </row>
    <row r="894" spans="1:6" x14ac:dyDescent="0.25">
      <c r="A894" t="s">
        <v>3161</v>
      </c>
      <c r="B894" t="s">
        <v>4897</v>
      </c>
      <c r="C894" t="s">
        <v>3163</v>
      </c>
      <c r="D894" t="s">
        <v>27</v>
      </c>
      <c r="E894" t="s">
        <v>3164</v>
      </c>
      <c r="F894" t="s">
        <v>3165</v>
      </c>
    </row>
    <row r="895" spans="1:6" x14ac:dyDescent="0.25">
      <c r="B895" t="s">
        <v>3189</v>
      </c>
      <c r="C895" t="s">
        <v>3048</v>
      </c>
      <c r="D895" t="s">
        <v>27</v>
      </c>
      <c r="E895" t="s">
        <v>3191</v>
      </c>
      <c r="F895" t="s">
        <v>1293</v>
      </c>
    </row>
    <row r="896" spans="1:6" x14ac:dyDescent="0.25">
      <c r="B896" t="s">
        <v>4925</v>
      </c>
      <c r="C896" t="s">
        <v>4926</v>
      </c>
      <c r="D896" t="s">
        <v>27</v>
      </c>
      <c r="E896" t="s">
        <v>4927</v>
      </c>
      <c r="F896" t="s">
        <v>4928</v>
      </c>
    </row>
    <row r="897" spans="1:6" x14ac:dyDescent="0.25">
      <c r="A897" t="s">
        <v>2449</v>
      </c>
      <c r="B897" t="s">
        <v>4933</v>
      </c>
      <c r="C897" t="s">
        <v>2450</v>
      </c>
      <c r="D897" t="s">
        <v>27</v>
      </c>
      <c r="E897" t="s">
        <v>2451</v>
      </c>
      <c r="F897" t="s">
        <v>2450</v>
      </c>
    </row>
    <row r="898" spans="1:6" x14ac:dyDescent="0.25">
      <c r="A898" t="s">
        <v>2112</v>
      </c>
      <c r="B898" t="s">
        <v>4934</v>
      </c>
      <c r="C898" t="s">
        <v>2113</v>
      </c>
      <c r="D898" t="s">
        <v>27</v>
      </c>
      <c r="E898" t="s">
        <v>2114</v>
      </c>
      <c r="F898" t="s">
        <v>2113</v>
      </c>
    </row>
    <row r="899" spans="1:6" x14ac:dyDescent="0.25">
      <c r="A899" t="s">
        <v>2112</v>
      </c>
      <c r="B899" t="s">
        <v>4935</v>
      </c>
      <c r="C899" t="s">
        <v>4936</v>
      </c>
      <c r="D899" t="s">
        <v>27</v>
      </c>
      <c r="E899" t="s">
        <v>2114</v>
      </c>
      <c r="F899" t="s">
        <v>2113</v>
      </c>
    </row>
    <row r="900" spans="1:6" x14ac:dyDescent="0.25">
      <c r="A900" t="s">
        <v>150</v>
      </c>
      <c r="B900" t="s">
        <v>4943</v>
      </c>
      <c r="C900" t="s">
        <v>151</v>
      </c>
      <c r="D900" t="s">
        <v>27</v>
      </c>
      <c r="E900" t="s">
        <v>152</v>
      </c>
      <c r="F900" t="s">
        <v>151</v>
      </c>
    </row>
    <row r="901" spans="1:6" x14ac:dyDescent="0.25">
      <c r="A901" t="s">
        <v>150</v>
      </c>
      <c r="B901" t="s">
        <v>4944</v>
      </c>
      <c r="C901" t="s">
        <v>4945</v>
      </c>
      <c r="D901" t="s">
        <v>27</v>
      </c>
      <c r="E901" t="s">
        <v>4946</v>
      </c>
      <c r="F901" t="s">
        <v>4947</v>
      </c>
    </row>
    <row r="902" spans="1:6" x14ac:dyDescent="0.25">
      <c r="A902" t="s">
        <v>150</v>
      </c>
      <c r="B902" t="s">
        <v>4950</v>
      </c>
      <c r="C902" t="s">
        <v>4951</v>
      </c>
      <c r="D902" t="s">
        <v>27</v>
      </c>
      <c r="E902" t="s">
        <v>4952</v>
      </c>
      <c r="F902" t="s">
        <v>4953</v>
      </c>
    </row>
    <row r="903" spans="1:6" x14ac:dyDescent="0.25">
      <c r="A903" t="s">
        <v>150</v>
      </c>
      <c r="B903" t="s">
        <v>4954</v>
      </c>
      <c r="C903" t="s">
        <v>4955</v>
      </c>
      <c r="D903" t="s">
        <v>27</v>
      </c>
      <c r="E903" t="s">
        <v>4956</v>
      </c>
      <c r="F903" t="s">
        <v>4957</v>
      </c>
    </row>
    <row r="904" spans="1:6" x14ac:dyDescent="0.25">
      <c r="A904" t="s">
        <v>150</v>
      </c>
      <c r="B904" t="s">
        <v>4958</v>
      </c>
      <c r="C904" t="s">
        <v>4959</v>
      </c>
      <c r="D904" t="s">
        <v>27</v>
      </c>
      <c r="E904" t="s">
        <v>4960</v>
      </c>
      <c r="F904" t="s">
        <v>4961</v>
      </c>
    </row>
    <row r="905" spans="1:6" x14ac:dyDescent="0.25">
      <c r="B905" t="s">
        <v>167</v>
      </c>
      <c r="C905" t="s">
        <v>4962</v>
      </c>
      <c r="D905" t="s">
        <v>27</v>
      </c>
      <c r="E905" t="s">
        <v>170</v>
      </c>
      <c r="F905" t="s">
        <v>171</v>
      </c>
    </row>
    <row r="906" spans="1:6" x14ac:dyDescent="0.25">
      <c r="B906" t="s">
        <v>4963</v>
      </c>
      <c r="C906" t="s">
        <v>4964</v>
      </c>
      <c r="D906" t="s">
        <v>27</v>
      </c>
      <c r="E906" t="s">
        <v>4965</v>
      </c>
      <c r="F906" t="s">
        <v>4966</v>
      </c>
    </row>
    <row r="907" spans="1:6" x14ac:dyDescent="0.25">
      <c r="B907" t="s">
        <v>4967</v>
      </c>
      <c r="C907" t="s">
        <v>4968</v>
      </c>
      <c r="D907" t="s">
        <v>27</v>
      </c>
      <c r="E907" t="s">
        <v>4952</v>
      </c>
      <c r="F907" t="s">
        <v>4953</v>
      </c>
    </row>
    <row r="908" spans="1:6" x14ac:dyDescent="0.25">
      <c r="B908" t="s">
        <v>4969</v>
      </c>
      <c r="C908" t="s">
        <v>4970</v>
      </c>
      <c r="D908" t="s">
        <v>27</v>
      </c>
      <c r="E908" t="s">
        <v>4971</v>
      </c>
      <c r="F908" t="s">
        <v>4972</v>
      </c>
    </row>
    <row r="909" spans="1:6" x14ac:dyDescent="0.25">
      <c r="A909" t="s">
        <v>150</v>
      </c>
      <c r="B909" t="s">
        <v>4980</v>
      </c>
      <c r="C909" t="s">
        <v>4981</v>
      </c>
      <c r="D909" t="s">
        <v>27</v>
      </c>
      <c r="E909" t="s">
        <v>4982</v>
      </c>
      <c r="F909" t="s">
        <v>4983</v>
      </c>
    </row>
    <row r="910" spans="1:6" x14ac:dyDescent="0.25">
      <c r="A910" t="s">
        <v>150</v>
      </c>
      <c r="B910" t="s">
        <v>4984</v>
      </c>
      <c r="C910" t="s">
        <v>4985</v>
      </c>
      <c r="D910" t="s">
        <v>27</v>
      </c>
      <c r="E910" t="s">
        <v>4986</v>
      </c>
      <c r="F910" t="s">
        <v>4987</v>
      </c>
    </row>
    <row r="911" spans="1:6" x14ac:dyDescent="0.25">
      <c r="A911" t="s">
        <v>150</v>
      </c>
      <c r="B911" t="s">
        <v>4988</v>
      </c>
      <c r="C911" t="s">
        <v>4989</v>
      </c>
      <c r="D911" t="s">
        <v>27</v>
      </c>
      <c r="E911" t="s">
        <v>4990</v>
      </c>
      <c r="F911" t="s">
        <v>4991</v>
      </c>
    </row>
    <row r="912" spans="1:6" x14ac:dyDescent="0.25">
      <c r="A912" t="s">
        <v>150</v>
      </c>
      <c r="B912" t="s">
        <v>4992</v>
      </c>
      <c r="C912" t="s">
        <v>4993</v>
      </c>
      <c r="D912" t="s">
        <v>27</v>
      </c>
      <c r="E912" t="s">
        <v>152</v>
      </c>
      <c r="F912" t="s">
        <v>151</v>
      </c>
    </row>
    <row r="913" spans="1:6" x14ac:dyDescent="0.25">
      <c r="A913" t="s">
        <v>150</v>
      </c>
      <c r="B913" t="s">
        <v>5053</v>
      </c>
      <c r="C913" t="s">
        <v>5054</v>
      </c>
      <c r="D913" t="s">
        <v>27</v>
      </c>
      <c r="E913" t="s">
        <v>5055</v>
      </c>
      <c r="F913" t="s">
        <v>5056</v>
      </c>
    </row>
    <row r="914" spans="1:6" x14ac:dyDescent="0.25">
      <c r="A914" t="s">
        <v>3221</v>
      </c>
      <c r="B914" t="s">
        <v>5688</v>
      </c>
      <c r="C914" t="s">
        <v>3222</v>
      </c>
      <c r="D914" t="s">
        <v>27</v>
      </c>
      <c r="E914" t="s">
        <v>3223</v>
      </c>
      <c r="F914" t="s">
        <v>3222</v>
      </c>
    </row>
    <row r="915" spans="1:6" x14ac:dyDescent="0.25">
      <c r="A915" t="s">
        <v>1996</v>
      </c>
      <c r="B915" t="s">
        <v>5689</v>
      </c>
      <c r="C915" t="s">
        <v>1997</v>
      </c>
      <c r="D915" t="s">
        <v>27</v>
      </c>
      <c r="E915" t="s">
        <v>1998</v>
      </c>
      <c r="F915" t="s">
        <v>1997</v>
      </c>
    </row>
    <row r="916" spans="1:6" x14ac:dyDescent="0.25">
      <c r="A916" t="s">
        <v>1996</v>
      </c>
      <c r="B916" t="s">
        <v>5690</v>
      </c>
      <c r="C916" t="s">
        <v>5691</v>
      </c>
      <c r="D916" t="s">
        <v>27</v>
      </c>
      <c r="E916" t="s">
        <v>1998</v>
      </c>
      <c r="F916" t="s">
        <v>1997</v>
      </c>
    </row>
    <row r="917" spans="1:6" x14ac:dyDescent="0.25">
      <c r="A917" t="s">
        <v>2673</v>
      </c>
      <c r="B917" t="s">
        <v>5692</v>
      </c>
      <c r="C917" t="s">
        <v>2674</v>
      </c>
      <c r="D917" t="s">
        <v>27</v>
      </c>
      <c r="E917" t="s">
        <v>2675</v>
      </c>
      <c r="F917" t="s">
        <v>2674</v>
      </c>
    </row>
    <row r="918" spans="1:6" x14ac:dyDescent="0.25">
      <c r="A918" t="s">
        <v>2593</v>
      </c>
      <c r="B918" t="s">
        <v>5693</v>
      </c>
      <c r="C918" t="s">
        <v>2594</v>
      </c>
      <c r="D918" t="s">
        <v>27</v>
      </c>
      <c r="E918" t="s">
        <v>2595</v>
      </c>
      <c r="F918" t="s">
        <v>2594</v>
      </c>
    </row>
    <row r="919" spans="1:6" x14ac:dyDescent="0.25">
      <c r="A919" t="s">
        <v>2593</v>
      </c>
      <c r="B919" t="s">
        <v>5694</v>
      </c>
      <c r="C919" t="s">
        <v>5695</v>
      </c>
      <c r="D919" t="s">
        <v>27</v>
      </c>
      <c r="E919" t="s">
        <v>2595</v>
      </c>
      <c r="F919" t="s">
        <v>2594</v>
      </c>
    </row>
    <row r="920" spans="1:6" x14ac:dyDescent="0.25">
      <c r="A920" t="s">
        <v>1816</v>
      </c>
      <c r="B920" t="s">
        <v>5696</v>
      </c>
      <c r="C920" t="s">
        <v>5697</v>
      </c>
      <c r="D920" t="s">
        <v>27</v>
      </c>
      <c r="E920" t="s">
        <v>1818</v>
      </c>
      <c r="F920" t="s">
        <v>1819</v>
      </c>
    </row>
    <row r="921" spans="1:6" x14ac:dyDescent="0.25">
      <c r="A921" t="s">
        <v>3273</v>
      </c>
      <c r="B921" t="s">
        <v>5698</v>
      </c>
      <c r="C921" t="s">
        <v>3274</v>
      </c>
      <c r="D921" t="s">
        <v>27</v>
      </c>
      <c r="E921" t="s">
        <v>3275</v>
      </c>
      <c r="F921" t="s">
        <v>3276</v>
      </c>
    </row>
    <row r="922" spans="1:6" x14ac:dyDescent="0.25">
      <c r="B922" t="s">
        <v>3156</v>
      </c>
      <c r="C922" t="s">
        <v>5699</v>
      </c>
      <c r="D922" t="s">
        <v>27</v>
      </c>
      <c r="E922" t="s">
        <v>3159</v>
      </c>
      <c r="F922" t="s">
        <v>3160</v>
      </c>
    </row>
    <row r="923" spans="1:6" x14ac:dyDescent="0.25">
      <c r="A923" t="s">
        <v>3156</v>
      </c>
      <c r="B923" t="s">
        <v>5700</v>
      </c>
      <c r="C923" t="s">
        <v>3158</v>
      </c>
      <c r="D923" t="s">
        <v>27</v>
      </c>
      <c r="E923" t="s">
        <v>3159</v>
      </c>
      <c r="F923" t="s">
        <v>3160</v>
      </c>
    </row>
    <row r="924" spans="1:6" x14ac:dyDescent="0.25">
      <c r="A924" t="s">
        <v>3245</v>
      </c>
      <c r="B924" t="s">
        <v>5768</v>
      </c>
      <c r="C924" t="s">
        <v>3246</v>
      </c>
      <c r="D924" t="s">
        <v>27</v>
      </c>
      <c r="E924" t="s">
        <v>3247</v>
      </c>
      <c r="F924" t="s">
        <v>3246</v>
      </c>
    </row>
    <row r="925" spans="1:6" x14ac:dyDescent="0.25">
      <c r="A925" t="s">
        <v>2040</v>
      </c>
      <c r="B925" t="s">
        <v>5769</v>
      </c>
      <c r="C925" t="s">
        <v>2041</v>
      </c>
      <c r="D925" t="s">
        <v>27</v>
      </c>
      <c r="E925" t="s">
        <v>2042</v>
      </c>
      <c r="F925" t="s">
        <v>2043</v>
      </c>
    </row>
    <row r="926" spans="1:6" x14ac:dyDescent="0.25">
      <c r="A926" t="s">
        <v>2040</v>
      </c>
      <c r="B926" t="s">
        <v>5770</v>
      </c>
      <c r="C926" t="s">
        <v>5771</v>
      </c>
      <c r="D926" t="s">
        <v>27</v>
      </c>
      <c r="E926" t="s">
        <v>2042</v>
      </c>
      <c r="F926" t="s">
        <v>2043</v>
      </c>
    </row>
    <row r="927" spans="1:6" x14ac:dyDescent="0.25">
      <c r="B927" t="s">
        <v>2611</v>
      </c>
      <c r="C927" t="s">
        <v>2613</v>
      </c>
      <c r="D927" t="s">
        <v>27</v>
      </c>
      <c r="E927" t="s">
        <v>2614</v>
      </c>
      <c r="F927" t="s">
        <v>2615</v>
      </c>
    </row>
    <row r="928" spans="1:6" x14ac:dyDescent="0.25">
      <c r="B928" t="s">
        <v>5772</v>
      </c>
      <c r="C928" t="s">
        <v>5773</v>
      </c>
      <c r="D928" t="s">
        <v>27</v>
      </c>
      <c r="E928" t="s">
        <v>5774</v>
      </c>
      <c r="F928" t="s">
        <v>5773</v>
      </c>
    </row>
    <row r="929" spans="1:6" x14ac:dyDescent="0.25">
      <c r="A929" t="s">
        <v>2611</v>
      </c>
      <c r="B929" t="s">
        <v>5775</v>
      </c>
      <c r="C929" t="s">
        <v>5776</v>
      </c>
      <c r="D929" t="s">
        <v>27</v>
      </c>
      <c r="E929" t="s">
        <v>2614</v>
      </c>
      <c r="F929" t="s">
        <v>2615</v>
      </c>
    </row>
    <row r="930" spans="1:6" x14ac:dyDescent="0.25">
      <c r="B930" t="s">
        <v>2776</v>
      </c>
      <c r="C930" t="s">
        <v>2778</v>
      </c>
      <c r="D930" t="s">
        <v>27</v>
      </c>
      <c r="E930" t="s">
        <v>2779</v>
      </c>
      <c r="F930" t="s">
        <v>2780</v>
      </c>
    </row>
    <row r="931" spans="1:6" x14ac:dyDescent="0.25">
      <c r="A931" t="s">
        <v>2776</v>
      </c>
      <c r="B931" t="s">
        <v>5777</v>
      </c>
      <c r="C931" t="s">
        <v>5778</v>
      </c>
      <c r="D931" t="s">
        <v>27</v>
      </c>
      <c r="E931" t="s">
        <v>2779</v>
      </c>
      <c r="F931" t="s">
        <v>2780</v>
      </c>
    </row>
    <row r="932" spans="1:6" x14ac:dyDescent="0.25">
      <c r="B932" t="s">
        <v>5779</v>
      </c>
      <c r="C932" t="s">
        <v>5780</v>
      </c>
      <c r="D932" t="s">
        <v>27</v>
      </c>
      <c r="E932" t="s">
        <v>5781</v>
      </c>
      <c r="F932" t="s">
        <v>5780</v>
      </c>
    </row>
    <row r="933" spans="1:6" x14ac:dyDescent="0.25">
      <c r="B933" t="s">
        <v>5782</v>
      </c>
      <c r="C933" t="s">
        <v>5783</v>
      </c>
      <c r="D933" t="s">
        <v>27</v>
      </c>
      <c r="E933" t="s">
        <v>2787</v>
      </c>
      <c r="F933" t="s">
        <v>2788</v>
      </c>
    </row>
    <row r="934" spans="1:6" x14ac:dyDescent="0.25">
      <c r="A934" t="s">
        <v>3401</v>
      </c>
      <c r="B934" t="s">
        <v>5784</v>
      </c>
      <c r="C934" t="s">
        <v>3402</v>
      </c>
      <c r="D934" t="s">
        <v>27</v>
      </c>
      <c r="E934" t="s">
        <v>3403</v>
      </c>
      <c r="F934" t="s">
        <v>2907</v>
      </c>
    </row>
    <row r="935" spans="1:6" x14ac:dyDescent="0.25">
      <c r="A935" t="s">
        <v>3401</v>
      </c>
      <c r="B935" t="s">
        <v>5785</v>
      </c>
      <c r="C935" t="s">
        <v>5786</v>
      </c>
      <c r="D935" t="s">
        <v>27</v>
      </c>
      <c r="E935" t="s">
        <v>3403</v>
      </c>
      <c r="F935" t="s">
        <v>2907</v>
      </c>
    </row>
    <row r="936" spans="1:6" x14ac:dyDescent="0.25">
      <c r="A936" t="s">
        <v>3401</v>
      </c>
      <c r="B936" t="s">
        <v>5787</v>
      </c>
      <c r="C936" t="s">
        <v>5788</v>
      </c>
      <c r="D936" t="s">
        <v>27</v>
      </c>
      <c r="E936" t="s">
        <v>3403</v>
      </c>
      <c r="F936" t="s">
        <v>2907</v>
      </c>
    </row>
    <row r="937" spans="1:6" x14ac:dyDescent="0.25">
      <c r="A937" t="s">
        <v>3401</v>
      </c>
      <c r="B937" t="s">
        <v>5789</v>
      </c>
      <c r="C937" t="s">
        <v>5790</v>
      </c>
      <c r="D937" t="s">
        <v>27</v>
      </c>
      <c r="E937" t="s">
        <v>3403</v>
      </c>
      <c r="F937" t="s">
        <v>2907</v>
      </c>
    </row>
    <row r="938" spans="1:6" x14ac:dyDescent="0.25">
      <c r="A938" t="s">
        <v>3281</v>
      </c>
      <c r="B938" t="s">
        <v>5791</v>
      </c>
      <c r="C938" t="s">
        <v>3282</v>
      </c>
      <c r="D938" t="s">
        <v>27</v>
      </c>
      <c r="E938" t="s">
        <v>3283</v>
      </c>
      <c r="F938" t="s">
        <v>3282</v>
      </c>
    </row>
    <row r="939" spans="1:6" x14ac:dyDescent="0.25">
      <c r="A939" t="s">
        <v>2638</v>
      </c>
      <c r="B939" t="s">
        <v>2638</v>
      </c>
      <c r="C939" t="s">
        <v>2640</v>
      </c>
      <c r="D939" t="s">
        <v>27</v>
      </c>
      <c r="E939" t="s">
        <v>2641</v>
      </c>
      <c r="F939" t="s">
        <v>2640</v>
      </c>
    </row>
    <row r="940" spans="1:6" x14ac:dyDescent="0.25">
      <c r="A940" t="s">
        <v>1999</v>
      </c>
      <c r="B940" t="s">
        <v>5792</v>
      </c>
      <c r="C940" t="s">
        <v>2000</v>
      </c>
      <c r="D940" t="s">
        <v>27</v>
      </c>
      <c r="E940" t="s">
        <v>2001</v>
      </c>
      <c r="F940" t="s">
        <v>2000</v>
      </c>
    </row>
    <row r="941" spans="1:6" x14ac:dyDescent="0.25">
      <c r="A941" t="s">
        <v>1999</v>
      </c>
      <c r="B941" t="s">
        <v>5794</v>
      </c>
      <c r="C941" t="s">
        <v>5795</v>
      </c>
      <c r="D941" t="s">
        <v>27</v>
      </c>
      <c r="E941" t="s">
        <v>2001</v>
      </c>
      <c r="F941" t="s">
        <v>2000</v>
      </c>
    </row>
    <row r="942" spans="1:6" x14ac:dyDescent="0.25">
      <c r="A942" t="s">
        <v>409</v>
      </c>
      <c r="B942" t="s">
        <v>5796</v>
      </c>
      <c r="C942" t="s">
        <v>410</v>
      </c>
      <c r="D942" t="s">
        <v>27</v>
      </c>
      <c r="E942" t="s">
        <v>411</v>
      </c>
      <c r="F942" t="s">
        <v>412</v>
      </c>
    </row>
    <row r="943" spans="1:6" x14ac:dyDescent="0.25">
      <c r="A943" t="s">
        <v>409</v>
      </c>
      <c r="B943" t="s">
        <v>5804</v>
      </c>
      <c r="C943" t="s">
        <v>5798</v>
      </c>
      <c r="D943" t="s">
        <v>27</v>
      </c>
      <c r="E943" t="s">
        <v>5805</v>
      </c>
      <c r="F943" t="s">
        <v>5806</v>
      </c>
    </row>
    <row r="944" spans="1:6" x14ac:dyDescent="0.25">
      <c r="A944" t="s">
        <v>409</v>
      </c>
      <c r="B944" t="s">
        <v>5847</v>
      </c>
      <c r="C944" t="s">
        <v>5798</v>
      </c>
      <c r="D944" t="s">
        <v>27</v>
      </c>
      <c r="E944" t="s">
        <v>411</v>
      </c>
      <c r="F944" t="s">
        <v>412</v>
      </c>
    </row>
    <row r="945" spans="1:6" x14ac:dyDescent="0.25">
      <c r="A945" t="s">
        <v>3212</v>
      </c>
      <c r="B945" t="s">
        <v>5881</v>
      </c>
      <c r="C945" t="s">
        <v>3213</v>
      </c>
      <c r="D945" t="s">
        <v>27</v>
      </c>
      <c r="E945" t="s">
        <v>3214</v>
      </c>
      <c r="F945" t="s">
        <v>3213</v>
      </c>
    </row>
    <row r="946" spans="1:6" x14ac:dyDescent="0.25">
      <c r="A946" t="s">
        <v>3235</v>
      </c>
      <c r="B946" t="s">
        <v>5882</v>
      </c>
      <c r="C946" t="s">
        <v>3236</v>
      </c>
      <c r="D946" t="s">
        <v>27</v>
      </c>
      <c r="E946" t="s">
        <v>3237</v>
      </c>
      <c r="F946" t="s">
        <v>3236</v>
      </c>
    </row>
    <row r="947" spans="1:6" x14ac:dyDescent="0.25">
      <c r="A947" t="s">
        <v>5883</v>
      </c>
      <c r="B947" t="s">
        <v>5884</v>
      </c>
      <c r="C947" t="s">
        <v>2646</v>
      </c>
      <c r="D947" t="s">
        <v>27</v>
      </c>
      <c r="E947" t="s">
        <v>5885</v>
      </c>
      <c r="F947" t="s">
        <v>5886</v>
      </c>
    </row>
    <row r="948" spans="1:6" x14ac:dyDescent="0.25">
      <c r="A948" t="s">
        <v>5887</v>
      </c>
      <c r="B948" t="s">
        <v>5888</v>
      </c>
      <c r="C948" t="s">
        <v>5889</v>
      </c>
      <c r="D948" t="s">
        <v>27</v>
      </c>
      <c r="E948" t="s">
        <v>5890</v>
      </c>
      <c r="F948" t="s">
        <v>5891</v>
      </c>
    </row>
    <row r="949" spans="1:6" x14ac:dyDescent="0.25">
      <c r="A949" t="s">
        <v>2657</v>
      </c>
      <c r="B949" t="s">
        <v>5892</v>
      </c>
      <c r="C949" t="s">
        <v>5893</v>
      </c>
      <c r="D949" t="s">
        <v>27</v>
      </c>
      <c r="E949" t="s">
        <v>2660</v>
      </c>
      <c r="F949" t="s">
        <v>15515</v>
      </c>
    </row>
    <row r="950" spans="1:6" x14ac:dyDescent="0.25">
      <c r="A950" t="s">
        <v>5894</v>
      </c>
      <c r="B950" t="s">
        <v>5895</v>
      </c>
      <c r="C950" t="s">
        <v>5896</v>
      </c>
      <c r="D950" t="s">
        <v>27</v>
      </c>
      <c r="E950" t="s">
        <v>5897</v>
      </c>
      <c r="F950" t="s">
        <v>5898</v>
      </c>
    </row>
    <row r="951" spans="1:6" x14ac:dyDescent="0.25">
      <c r="B951" t="s">
        <v>1786</v>
      </c>
      <c r="C951" t="s">
        <v>1788</v>
      </c>
      <c r="D951" t="s">
        <v>27</v>
      </c>
      <c r="E951" t="s">
        <v>1789</v>
      </c>
      <c r="F951" t="s">
        <v>1788</v>
      </c>
    </row>
    <row r="952" spans="1:6" x14ac:dyDescent="0.25">
      <c r="A952" t="s">
        <v>1786</v>
      </c>
      <c r="B952" t="s">
        <v>5905</v>
      </c>
      <c r="C952" t="s">
        <v>5906</v>
      </c>
      <c r="D952" t="s">
        <v>27</v>
      </c>
      <c r="E952" t="s">
        <v>1789</v>
      </c>
      <c r="F952" t="s">
        <v>1788</v>
      </c>
    </row>
    <row r="953" spans="1:6" x14ac:dyDescent="0.25">
      <c r="B953" t="s">
        <v>5908</v>
      </c>
      <c r="C953" t="s">
        <v>5909</v>
      </c>
      <c r="D953" t="s">
        <v>27</v>
      </c>
      <c r="E953" t="s">
        <v>5910</v>
      </c>
      <c r="F953" t="s">
        <v>5911</v>
      </c>
    </row>
    <row r="954" spans="1:6" x14ac:dyDescent="0.25">
      <c r="A954" t="s">
        <v>1786</v>
      </c>
      <c r="B954" t="s">
        <v>5912</v>
      </c>
      <c r="C954" t="s">
        <v>5913</v>
      </c>
      <c r="D954" t="s">
        <v>27</v>
      </c>
      <c r="E954" t="s">
        <v>1789</v>
      </c>
      <c r="F954" t="s">
        <v>1788</v>
      </c>
    </row>
    <row r="955" spans="1:6" x14ac:dyDescent="0.25">
      <c r="A955" t="s">
        <v>2682</v>
      </c>
      <c r="B955" t="s">
        <v>5914</v>
      </c>
      <c r="C955" t="s">
        <v>2683</v>
      </c>
      <c r="D955" t="s">
        <v>27</v>
      </c>
      <c r="E955" t="s">
        <v>2684</v>
      </c>
      <c r="F955" t="s">
        <v>2683</v>
      </c>
    </row>
    <row r="956" spans="1:6" x14ac:dyDescent="0.25">
      <c r="A956" t="s">
        <v>1986</v>
      </c>
      <c r="B956" t="s">
        <v>6069</v>
      </c>
      <c r="C956" t="s">
        <v>1987</v>
      </c>
      <c r="D956" t="s">
        <v>27</v>
      </c>
      <c r="E956" t="s">
        <v>1988</v>
      </c>
      <c r="F956" t="s">
        <v>1987</v>
      </c>
    </row>
    <row r="957" spans="1:6" x14ac:dyDescent="0.25">
      <c r="A957" t="s">
        <v>1986</v>
      </c>
      <c r="B957" t="s">
        <v>6070</v>
      </c>
      <c r="C957" t="s">
        <v>6071</v>
      </c>
      <c r="D957" t="s">
        <v>27</v>
      </c>
      <c r="E957" t="s">
        <v>1988</v>
      </c>
      <c r="F957" t="s">
        <v>1987</v>
      </c>
    </row>
    <row r="958" spans="1:6" x14ac:dyDescent="0.25">
      <c r="A958" t="s">
        <v>2776</v>
      </c>
      <c r="B958" t="s">
        <v>6072</v>
      </c>
      <c r="C958" t="s">
        <v>6073</v>
      </c>
      <c r="D958" t="s">
        <v>27</v>
      </c>
      <c r="E958" t="s">
        <v>6074</v>
      </c>
      <c r="F958" t="s">
        <v>6075</v>
      </c>
    </row>
    <row r="959" spans="1:6" x14ac:dyDescent="0.25">
      <c r="B959" t="s">
        <v>2068</v>
      </c>
      <c r="C959" t="s">
        <v>2070</v>
      </c>
      <c r="D959" t="s">
        <v>27</v>
      </c>
      <c r="E959" t="s">
        <v>2071</v>
      </c>
      <c r="F959" t="s">
        <v>2070</v>
      </c>
    </row>
    <row r="960" spans="1:6" x14ac:dyDescent="0.25">
      <c r="B960" t="s">
        <v>6076</v>
      </c>
      <c r="C960" t="s">
        <v>6077</v>
      </c>
      <c r="D960" t="s">
        <v>27</v>
      </c>
      <c r="E960" t="s">
        <v>6078</v>
      </c>
      <c r="F960" t="s">
        <v>6079</v>
      </c>
    </row>
    <row r="961" spans="1:6" x14ac:dyDescent="0.25">
      <c r="B961" t="s">
        <v>6080</v>
      </c>
      <c r="C961" t="s">
        <v>6081</v>
      </c>
      <c r="D961" t="s">
        <v>27</v>
      </c>
      <c r="E961" t="s">
        <v>6082</v>
      </c>
      <c r="F961" t="s">
        <v>6083</v>
      </c>
    </row>
    <row r="962" spans="1:6" x14ac:dyDescent="0.25">
      <c r="A962" t="s">
        <v>2068</v>
      </c>
      <c r="B962" t="s">
        <v>6084</v>
      </c>
      <c r="C962" t="s">
        <v>6085</v>
      </c>
      <c r="D962" t="s">
        <v>27</v>
      </c>
      <c r="E962" t="s">
        <v>2071</v>
      </c>
      <c r="F962" t="s">
        <v>2070</v>
      </c>
    </row>
    <row r="963" spans="1:6" x14ac:dyDescent="0.25">
      <c r="A963" t="s">
        <v>2798</v>
      </c>
      <c r="B963" t="s">
        <v>6088</v>
      </c>
      <c r="C963" t="s">
        <v>2799</v>
      </c>
      <c r="D963" t="s">
        <v>27</v>
      </c>
      <c r="E963" t="s">
        <v>2800</v>
      </c>
      <c r="F963" t="s">
        <v>2799</v>
      </c>
    </row>
    <row r="964" spans="1:6" x14ac:dyDescent="0.25">
      <c r="A964" t="s">
        <v>6089</v>
      </c>
      <c r="B964" t="s">
        <v>6090</v>
      </c>
      <c r="C964" t="s">
        <v>6091</v>
      </c>
      <c r="D964" t="s">
        <v>27</v>
      </c>
      <c r="E964" t="s">
        <v>6092</v>
      </c>
      <c r="F964" t="s">
        <v>6093</v>
      </c>
    </row>
    <row r="965" spans="1:6" x14ac:dyDescent="0.25">
      <c r="B965" t="s">
        <v>6094</v>
      </c>
      <c r="C965" t="s">
        <v>6091</v>
      </c>
      <c r="D965" t="s">
        <v>27</v>
      </c>
      <c r="E965" t="s">
        <v>6092</v>
      </c>
      <c r="F965" t="s">
        <v>6093</v>
      </c>
    </row>
    <row r="966" spans="1:6" x14ac:dyDescent="0.25">
      <c r="A966" t="s">
        <v>1992</v>
      </c>
      <c r="B966" t="s">
        <v>6099</v>
      </c>
      <c r="C966" t="s">
        <v>1993</v>
      </c>
      <c r="D966" t="s">
        <v>27</v>
      </c>
      <c r="E966" t="s">
        <v>1994</v>
      </c>
      <c r="F966" t="s">
        <v>1995</v>
      </c>
    </row>
    <row r="967" spans="1:6" x14ac:dyDescent="0.25">
      <c r="A967" t="s">
        <v>1992</v>
      </c>
      <c r="B967" t="s">
        <v>6100</v>
      </c>
      <c r="C967" t="s">
        <v>6101</v>
      </c>
      <c r="D967" t="s">
        <v>27</v>
      </c>
      <c r="E967" t="s">
        <v>1994</v>
      </c>
      <c r="F967" t="s">
        <v>1995</v>
      </c>
    </row>
    <row r="968" spans="1:6" x14ac:dyDescent="0.25">
      <c r="A968" t="s">
        <v>3195</v>
      </c>
      <c r="B968" t="s">
        <v>6105</v>
      </c>
      <c r="C968" t="s">
        <v>3196</v>
      </c>
      <c r="D968" t="s">
        <v>27</v>
      </c>
      <c r="E968" t="s">
        <v>3197</v>
      </c>
      <c r="F968" t="s">
        <v>3198</v>
      </c>
    </row>
    <row r="969" spans="1:6" x14ac:dyDescent="0.25">
      <c r="A969" t="s">
        <v>2816</v>
      </c>
      <c r="B969" t="s">
        <v>6106</v>
      </c>
      <c r="C969" t="s">
        <v>2817</v>
      </c>
      <c r="D969" t="s">
        <v>27</v>
      </c>
      <c r="E969" t="s">
        <v>2818</v>
      </c>
      <c r="F969" t="s">
        <v>2817</v>
      </c>
    </row>
    <row r="970" spans="1:6" x14ac:dyDescent="0.25">
      <c r="A970" t="s">
        <v>2823</v>
      </c>
      <c r="B970" t="s">
        <v>8273</v>
      </c>
      <c r="C970" t="s">
        <v>2824</v>
      </c>
      <c r="D970" t="s">
        <v>27</v>
      </c>
      <c r="E970" t="s">
        <v>2825</v>
      </c>
      <c r="F970" t="s">
        <v>2824</v>
      </c>
    </row>
    <row r="971" spans="1:6" x14ac:dyDescent="0.25">
      <c r="A971" t="s">
        <v>217</v>
      </c>
      <c r="B971" t="s">
        <v>8372</v>
      </c>
      <c r="C971" t="s">
        <v>218</v>
      </c>
      <c r="D971" t="s">
        <v>27</v>
      </c>
      <c r="E971" t="s">
        <v>219</v>
      </c>
      <c r="F971" t="s">
        <v>220</v>
      </c>
    </row>
    <row r="972" spans="1:6" x14ac:dyDescent="0.25">
      <c r="A972" t="s">
        <v>217</v>
      </c>
      <c r="B972" t="s">
        <v>8373</v>
      </c>
      <c r="C972" t="s">
        <v>8374</v>
      </c>
      <c r="D972" t="s">
        <v>27</v>
      </c>
      <c r="E972" t="s">
        <v>8375</v>
      </c>
      <c r="F972" t="s">
        <v>8376</v>
      </c>
    </row>
    <row r="973" spans="1:6" x14ac:dyDescent="0.25">
      <c r="A973" t="s">
        <v>217</v>
      </c>
      <c r="B973" t="s">
        <v>8377</v>
      </c>
      <c r="C973" t="s">
        <v>8378</v>
      </c>
      <c r="D973" t="s">
        <v>27</v>
      </c>
      <c r="E973" t="s">
        <v>8379</v>
      </c>
      <c r="F973" t="s">
        <v>8380</v>
      </c>
    </row>
    <row r="974" spans="1:6" x14ac:dyDescent="0.25">
      <c r="A974" t="s">
        <v>217</v>
      </c>
      <c r="B974" t="s">
        <v>8381</v>
      </c>
      <c r="C974" t="s">
        <v>8382</v>
      </c>
      <c r="D974" t="s">
        <v>27</v>
      </c>
      <c r="E974" t="s">
        <v>219</v>
      </c>
      <c r="F974" t="s">
        <v>220</v>
      </c>
    </row>
    <row r="975" spans="1:6" x14ac:dyDescent="0.25">
      <c r="A975" t="s">
        <v>217</v>
      </c>
      <c r="B975" t="s">
        <v>8395</v>
      </c>
      <c r="C975" t="s">
        <v>8396</v>
      </c>
      <c r="D975" t="s">
        <v>27</v>
      </c>
      <c r="E975" t="s">
        <v>8397</v>
      </c>
      <c r="F975" t="s">
        <v>8398</v>
      </c>
    </row>
    <row r="976" spans="1:6" x14ac:dyDescent="0.25">
      <c r="A976" t="s">
        <v>217</v>
      </c>
      <c r="B976" t="s">
        <v>8399</v>
      </c>
      <c r="C976" t="s">
        <v>8400</v>
      </c>
      <c r="D976" t="s">
        <v>27</v>
      </c>
      <c r="E976" t="s">
        <v>219</v>
      </c>
      <c r="F976" t="s">
        <v>220</v>
      </c>
    </row>
    <row r="977" spans="1:6" x14ac:dyDescent="0.25">
      <c r="B977" t="s">
        <v>3166</v>
      </c>
      <c r="C977" t="s">
        <v>8476</v>
      </c>
      <c r="D977" t="s">
        <v>27</v>
      </c>
      <c r="E977" t="s">
        <v>3169</v>
      </c>
      <c r="F977" t="s">
        <v>3170</v>
      </c>
    </row>
    <row r="978" spans="1:6" x14ac:dyDescent="0.25">
      <c r="A978" t="s">
        <v>3166</v>
      </c>
      <c r="B978" t="s">
        <v>8477</v>
      </c>
      <c r="C978" t="s">
        <v>3168</v>
      </c>
      <c r="D978" t="s">
        <v>27</v>
      </c>
      <c r="E978" t="s">
        <v>3169</v>
      </c>
      <c r="F978" t="s">
        <v>3170</v>
      </c>
    </row>
    <row r="979" spans="1:6" x14ac:dyDescent="0.25">
      <c r="A979" t="s">
        <v>2745</v>
      </c>
      <c r="B979" t="s">
        <v>8481</v>
      </c>
      <c r="C979" t="s">
        <v>2746</v>
      </c>
      <c r="D979" t="s">
        <v>27</v>
      </c>
      <c r="E979" t="s">
        <v>2747</v>
      </c>
      <c r="F979" t="s">
        <v>2748</v>
      </c>
    </row>
    <row r="980" spans="1:6" x14ac:dyDescent="0.25">
      <c r="A980" t="s">
        <v>428</v>
      </c>
      <c r="B980" t="s">
        <v>8482</v>
      </c>
      <c r="C980" t="s">
        <v>429</v>
      </c>
      <c r="D980" t="s">
        <v>27</v>
      </c>
      <c r="E980" t="s">
        <v>430</v>
      </c>
      <c r="F980" t="s">
        <v>429</v>
      </c>
    </row>
    <row r="981" spans="1:6" x14ac:dyDescent="0.25">
      <c r="A981" t="s">
        <v>428</v>
      </c>
      <c r="B981" t="s">
        <v>8483</v>
      </c>
      <c r="C981" t="s">
        <v>8484</v>
      </c>
      <c r="D981" t="s">
        <v>27</v>
      </c>
      <c r="E981" t="s">
        <v>8485</v>
      </c>
      <c r="F981" t="s">
        <v>8486</v>
      </c>
    </row>
    <row r="982" spans="1:6" x14ac:dyDescent="0.25">
      <c r="A982" t="s">
        <v>428</v>
      </c>
      <c r="B982" t="s">
        <v>8487</v>
      </c>
      <c r="C982" t="s">
        <v>8488</v>
      </c>
      <c r="D982" t="s">
        <v>27</v>
      </c>
      <c r="E982" t="s">
        <v>430</v>
      </c>
      <c r="F982" t="s">
        <v>429</v>
      </c>
    </row>
    <row r="983" spans="1:6" x14ac:dyDescent="0.25">
      <c r="A983" t="s">
        <v>428</v>
      </c>
      <c r="B983" t="s">
        <v>8490</v>
      </c>
      <c r="C983" t="s">
        <v>8491</v>
      </c>
      <c r="D983" t="s">
        <v>27</v>
      </c>
      <c r="E983" t="s">
        <v>8492</v>
      </c>
      <c r="F983" t="s">
        <v>8493</v>
      </c>
    </row>
    <row r="984" spans="1:6" x14ac:dyDescent="0.25">
      <c r="A984" t="s">
        <v>428</v>
      </c>
      <c r="B984" t="s">
        <v>8494</v>
      </c>
      <c r="C984" t="s">
        <v>8495</v>
      </c>
      <c r="D984" t="s">
        <v>27</v>
      </c>
      <c r="E984" t="s">
        <v>430</v>
      </c>
      <c r="F984" t="s">
        <v>429</v>
      </c>
    </row>
    <row r="985" spans="1:6" x14ac:dyDescent="0.25">
      <c r="B985" t="s">
        <v>8530</v>
      </c>
      <c r="C985" t="s">
        <v>8531</v>
      </c>
      <c r="D985" t="s">
        <v>27</v>
      </c>
      <c r="E985" t="s">
        <v>8532</v>
      </c>
      <c r="F985" t="s">
        <v>8533</v>
      </c>
    </row>
    <row r="986" spans="1:6" x14ac:dyDescent="0.25">
      <c r="A986" t="s">
        <v>2572</v>
      </c>
      <c r="B986" t="s">
        <v>8534</v>
      </c>
      <c r="C986" t="s">
        <v>2573</v>
      </c>
      <c r="D986" t="s">
        <v>27</v>
      </c>
      <c r="E986" t="s">
        <v>2574</v>
      </c>
      <c r="F986" t="s">
        <v>2573</v>
      </c>
    </row>
    <row r="987" spans="1:6" x14ac:dyDescent="0.25">
      <c r="A987" t="s">
        <v>2819</v>
      </c>
      <c r="B987" t="s">
        <v>8546</v>
      </c>
      <c r="C987" t="s">
        <v>2820</v>
      </c>
      <c r="D987" t="s">
        <v>27</v>
      </c>
      <c r="E987" t="s">
        <v>2825</v>
      </c>
      <c r="F987" t="s">
        <v>2824</v>
      </c>
    </row>
    <row r="988" spans="1:6" x14ac:dyDescent="0.25">
      <c r="B988" t="s">
        <v>1967</v>
      </c>
      <c r="C988" t="s">
        <v>1969</v>
      </c>
      <c r="D988" t="s">
        <v>27</v>
      </c>
      <c r="E988" t="s">
        <v>1970</v>
      </c>
      <c r="F988" t="s">
        <v>1969</v>
      </c>
    </row>
    <row r="989" spans="1:6" x14ac:dyDescent="0.25">
      <c r="A989" t="s">
        <v>1967</v>
      </c>
      <c r="B989" t="s">
        <v>9191</v>
      </c>
      <c r="C989" t="s">
        <v>9192</v>
      </c>
      <c r="D989" t="s">
        <v>27</v>
      </c>
      <c r="E989" t="s">
        <v>1970</v>
      </c>
      <c r="F989" t="s">
        <v>1969</v>
      </c>
    </row>
    <row r="990" spans="1:6" x14ac:dyDescent="0.25">
      <c r="B990" t="s">
        <v>9193</v>
      </c>
      <c r="C990" t="s">
        <v>9194</v>
      </c>
      <c r="D990" t="s">
        <v>27</v>
      </c>
      <c r="E990" t="s">
        <v>9195</v>
      </c>
      <c r="F990" t="s">
        <v>9194</v>
      </c>
    </row>
    <row r="991" spans="1:6" x14ac:dyDescent="0.25">
      <c r="A991" t="s">
        <v>2564</v>
      </c>
      <c r="B991" t="s">
        <v>9196</v>
      </c>
      <c r="C991" t="s">
        <v>2565</v>
      </c>
      <c r="D991" t="s">
        <v>27</v>
      </c>
      <c r="E991" t="s">
        <v>2566</v>
      </c>
      <c r="F991" t="s">
        <v>2565</v>
      </c>
    </row>
    <row r="992" spans="1:6" x14ac:dyDescent="0.25">
      <c r="A992" t="s">
        <v>3103</v>
      </c>
      <c r="B992" t="s">
        <v>9211</v>
      </c>
      <c r="C992" t="s">
        <v>2764</v>
      </c>
      <c r="D992" t="s">
        <v>27</v>
      </c>
      <c r="E992" t="s">
        <v>3104</v>
      </c>
      <c r="F992" t="s">
        <v>2764</v>
      </c>
    </row>
    <row r="993" spans="1:6" x14ac:dyDescent="0.25">
      <c r="A993" t="s">
        <v>3074</v>
      </c>
      <c r="B993" t="s">
        <v>9212</v>
      </c>
      <c r="C993" t="s">
        <v>3075</v>
      </c>
      <c r="D993" t="s">
        <v>27</v>
      </c>
      <c r="E993" t="s">
        <v>3076</v>
      </c>
      <c r="F993" t="s">
        <v>3075</v>
      </c>
    </row>
    <row r="994" spans="1:6" x14ac:dyDescent="0.25">
      <c r="A994" t="s">
        <v>3080</v>
      </c>
      <c r="B994" t="s">
        <v>9213</v>
      </c>
      <c r="C994" t="s">
        <v>3081</v>
      </c>
      <c r="D994" t="s">
        <v>27</v>
      </c>
      <c r="E994" t="s">
        <v>3082</v>
      </c>
      <c r="F994" t="s">
        <v>3081</v>
      </c>
    </row>
    <row r="995" spans="1:6" x14ac:dyDescent="0.25">
      <c r="A995" t="s">
        <v>3067</v>
      </c>
      <c r="B995" t="s">
        <v>9214</v>
      </c>
      <c r="C995" t="s">
        <v>3068</v>
      </c>
      <c r="D995" t="s">
        <v>27</v>
      </c>
      <c r="E995" t="s">
        <v>3069</v>
      </c>
      <c r="F995" t="s">
        <v>3070</v>
      </c>
    </row>
    <row r="996" spans="1:6" x14ac:dyDescent="0.25">
      <c r="B996" t="s">
        <v>3057</v>
      </c>
      <c r="C996" t="s">
        <v>3059</v>
      </c>
      <c r="D996" t="s">
        <v>27</v>
      </c>
      <c r="E996" t="s">
        <v>3060</v>
      </c>
      <c r="F996" t="s">
        <v>3059</v>
      </c>
    </row>
    <row r="997" spans="1:6" x14ac:dyDescent="0.25">
      <c r="A997" t="s">
        <v>3057</v>
      </c>
      <c r="B997" t="s">
        <v>9215</v>
      </c>
      <c r="C997" t="s">
        <v>9216</v>
      </c>
      <c r="D997" t="s">
        <v>27</v>
      </c>
      <c r="E997" t="s">
        <v>3060</v>
      </c>
      <c r="F997" t="s">
        <v>3059</v>
      </c>
    </row>
    <row r="998" spans="1:6" x14ac:dyDescent="0.25">
      <c r="A998" t="s">
        <v>3086</v>
      </c>
      <c r="B998" t="s">
        <v>9217</v>
      </c>
      <c r="C998" t="s">
        <v>3087</v>
      </c>
      <c r="D998" t="s">
        <v>27</v>
      </c>
      <c r="E998" t="s">
        <v>3088</v>
      </c>
      <c r="F998" t="s">
        <v>3087</v>
      </c>
    </row>
    <row r="999" spans="1:6" x14ac:dyDescent="0.25">
      <c r="A999" t="s">
        <v>3077</v>
      </c>
      <c r="B999" t="s">
        <v>9218</v>
      </c>
      <c r="C999" t="s">
        <v>3078</v>
      </c>
      <c r="D999" t="s">
        <v>27</v>
      </c>
      <c r="E999" t="s">
        <v>3079</v>
      </c>
      <c r="F999" t="s">
        <v>3078</v>
      </c>
    </row>
    <row r="1000" spans="1:6" x14ac:dyDescent="0.25">
      <c r="A1000" t="s">
        <v>3083</v>
      </c>
      <c r="B1000" t="s">
        <v>9219</v>
      </c>
      <c r="C1000" t="s">
        <v>3084</v>
      </c>
      <c r="D1000" t="s">
        <v>27</v>
      </c>
      <c r="E1000" t="s">
        <v>3085</v>
      </c>
      <c r="F1000" t="s">
        <v>3084</v>
      </c>
    </row>
    <row r="1001" spans="1:6" x14ac:dyDescent="0.25">
      <c r="A1001" t="s">
        <v>3089</v>
      </c>
      <c r="B1001" t="s">
        <v>9220</v>
      </c>
      <c r="C1001" t="s">
        <v>3090</v>
      </c>
      <c r="D1001" t="s">
        <v>27</v>
      </c>
      <c r="E1001" t="s">
        <v>3091</v>
      </c>
      <c r="F1001" t="s">
        <v>3090</v>
      </c>
    </row>
    <row r="1002" spans="1:6" x14ac:dyDescent="0.25">
      <c r="A1002" t="s">
        <v>3095</v>
      </c>
      <c r="B1002" t="s">
        <v>9221</v>
      </c>
      <c r="C1002" t="s">
        <v>3096</v>
      </c>
      <c r="D1002" t="s">
        <v>27</v>
      </c>
      <c r="E1002" t="s">
        <v>3097</v>
      </c>
      <c r="F1002" t="s">
        <v>3098</v>
      </c>
    </row>
    <row r="1003" spans="1:6" x14ac:dyDescent="0.25">
      <c r="A1003" t="s">
        <v>3099</v>
      </c>
      <c r="B1003" t="s">
        <v>9222</v>
      </c>
      <c r="C1003" t="s">
        <v>3100</v>
      </c>
      <c r="D1003" t="s">
        <v>27</v>
      </c>
      <c r="E1003" t="s">
        <v>3101</v>
      </c>
      <c r="F1003" t="s">
        <v>3102</v>
      </c>
    </row>
    <row r="1004" spans="1:6" x14ac:dyDescent="0.25">
      <c r="A1004" t="s">
        <v>3061</v>
      </c>
      <c r="B1004" t="s">
        <v>9223</v>
      </c>
      <c r="C1004" t="s">
        <v>9224</v>
      </c>
      <c r="D1004" t="s">
        <v>27</v>
      </c>
      <c r="E1004" t="s">
        <v>3063</v>
      </c>
      <c r="F1004" t="s">
        <v>3062</v>
      </c>
    </row>
    <row r="1005" spans="1:6" x14ac:dyDescent="0.25">
      <c r="A1005" t="s">
        <v>3061</v>
      </c>
      <c r="B1005" t="s">
        <v>9229</v>
      </c>
      <c r="C1005" t="s">
        <v>9230</v>
      </c>
      <c r="D1005" t="s">
        <v>27</v>
      </c>
      <c r="E1005" t="s">
        <v>3063</v>
      </c>
      <c r="F1005" t="s">
        <v>3062</v>
      </c>
    </row>
    <row r="1006" spans="1:6" x14ac:dyDescent="0.25">
      <c r="A1006" t="s">
        <v>3092</v>
      </c>
      <c r="B1006" t="s">
        <v>9231</v>
      </c>
      <c r="C1006" t="s">
        <v>3093</v>
      </c>
      <c r="D1006" t="s">
        <v>27</v>
      </c>
      <c r="E1006" t="s">
        <v>3094</v>
      </c>
      <c r="F1006" t="s">
        <v>3093</v>
      </c>
    </row>
    <row r="1007" spans="1:6" x14ac:dyDescent="0.25">
      <c r="B1007" t="s">
        <v>2657</v>
      </c>
      <c r="C1007" t="s">
        <v>9232</v>
      </c>
      <c r="D1007" t="s">
        <v>27</v>
      </c>
      <c r="E1007" t="s">
        <v>2660</v>
      </c>
      <c r="F1007" t="s">
        <v>15515</v>
      </c>
    </row>
    <row r="1008" spans="1:6" x14ac:dyDescent="0.25">
      <c r="B1008" t="s">
        <v>5887</v>
      </c>
      <c r="C1008" t="s">
        <v>9233</v>
      </c>
      <c r="D1008" t="s">
        <v>27</v>
      </c>
      <c r="E1008" t="s">
        <v>5890</v>
      </c>
      <c r="F1008" t="s">
        <v>5891</v>
      </c>
    </row>
    <row r="1009" spans="1:6" x14ac:dyDescent="0.25">
      <c r="B1009" t="s">
        <v>9234</v>
      </c>
      <c r="C1009" t="s">
        <v>9235</v>
      </c>
      <c r="D1009" t="s">
        <v>27</v>
      </c>
      <c r="E1009" t="s">
        <v>9236</v>
      </c>
      <c r="F1009" t="s">
        <v>9237</v>
      </c>
    </row>
    <row r="1010" spans="1:6" x14ac:dyDescent="0.25">
      <c r="A1010" t="s">
        <v>2657</v>
      </c>
      <c r="B1010" t="s">
        <v>9238</v>
      </c>
      <c r="C1010" t="s">
        <v>9239</v>
      </c>
      <c r="D1010" t="s">
        <v>27</v>
      </c>
      <c r="E1010" t="s">
        <v>2660</v>
      </c>
      <c r="F1010" t="s">
        <v>2661</v>
      </c>
    </row>
    <row r="1011" spans="1:6" x14ac:dyDescent="0.25">
      <c r="B1011" t="s">
        <v>5883</v>
      </c>
      <c r="C1011" t="s">
        <v>9240</v>
      </c>
      <c r="D1011" t="s">
        <v>27</v>
      </c>
      <c r="E1011" t="s">
        <v>5885</v>
      </c>
      <c r="F1011" t="s">
        <v>5886</v>
      </c>
    </row>
    <row r="1012" spans="1:6" x14ac:dyDescent="0.25">
      <c r="B1012" t="s">
        <v>9241</v>
      </c>
      <c r="C1012" t="s">
        <v>9242</v>
      </c>
      <c r="D1012" t="s">
        <v>27</v>
      </c>
      <c r="E1012" t="s">
        <v>9243</v>
      </c>
      <c r="F1012" t="s">
        <v>9244</v>
      </c>
    </row>
    <row r="1013" spans="1:6" x14ac:dyDescent="0.25">
      <c r="B1013" t="s">
        <v>5894</v>
      </c>
      <c r="C1013" t="s">
        <v>9245</v>
      </c>
      <c r="D1013" t="s">
        <v>27</v>
      </c>
      <c r="E1013" t="s">
        <v>5897</v>
      </c>
      <c r="F1013" t="s">
        <v>5898</v>
      </c>
    </row>
    <row r="1014" spans="1:6" x14ac:dyDescent="0.25">
      <c r="B1014" t="s">
        <v>9246</v>
      </c>
      <c r="C1014" t="s">
        <v>9247</v>
      </c>
      <c r="D1014" t="s">
        <v>27</v>
      </c>
      <c r="E1014" t="s">
        <v>9248</v>
      </c>
      <c r="F1014" t="s">
        <v>9249</v>
      </c>
    </row>
    <row r="1015" spans="1:6" x14ac:dyDescent="0.25">
      <c r="B1015" t="s">
        <v>9250</v>
      </c>
      <c r="C1015" t="s">
        <v>9251</v>
      </c>
      <c r="D1015" t="s">
        <v>27</v>
      </c>
      <c r="E1015" t="s">
        <v>9252</v>
      </c>
      <c r="F1015" t="s">
        <v>9253</v>
      </c>
    </row>
    <row r="1016" spans="1:6" x14ac:dyDescent="0.25">
      <c r="A1016" t="s">
        <v>2657</v>
      </c>
      <c r="B1016" t="s">
        <v>9254</v>
      </c>
      <c r="C1016" t="s">
        <v>9255</v>
      </c>
      <c r="D1016" t="s">
        <v>27</v>
      </c>
      <c r="E1016" t="s">
        <v>2660</v>
      </c>
      <c r="F1016" t="s">
        <v>2661</v>
      </c>
    </row>
    <row r="1017" spans="1:6" x14ac:dyDescent="0.25">
      <c r="A1017" t="s">
        <v>1883</v>
      </c>
      <c r="B1017" t="s">
        <v>9273</v>
      </c>
      <c r="C1017" t="s">
        <v>1884</v>
      </c>
      <c r="D1017" t="s">
        <v>27</v>
      </c>
      <c r="E1017" t="s">
        <v>1885</v>
      </c>
      <c r="F1017" t="s">
        <v>1884</v>
      </c>
    </row>
    <row r="1018" spans="1:6" x14ac:dyDescent="0.25">
      <c r="B1018" t="s">
        <v>3117</v>
      </c>
      <c r="C1018" t="s">
        <v>3119</v>
      </c>
      <c r="D1018" t="s">
        <v>27</v>
      </c>
      <c r="E1018" t="s">
        <v>3120</v>
      </c>
      <c r="F1018" t="s">
        <v>3119</v>
      </c>
    </row>
    <row r="1019" spans="1:6" x14ac:dyDescent="0.25">
      <c r="A1019" t="s">
        <v>3117</v>
      </c>
      <c r="B1019" t="s">
        <v>9274</v>
      </c>
      <c r="C1019" t="s">
        <v>9275</v>
      </c>
      <c r="D1019" t="s">
        <v>27</v>
      </c>
      <c r="E1019" t="s">
        <v>3120</v>
      </c>
      <c r="F1019" t="s">
        <v>3119</v>
      </c>
    </row>
    <row r="1020" spans="1:6" x14ac:dyDescent="0.25">
      <c r="A1020" t="s">
        <v>3185</v>
      </c>
      <c r="B1020" t="s">
        <v>9306</v>
      </c>
      <c r="C1020" t="s">
        <v>3186</v>
      </c>
      <c r="D1020" t="s">
        <v>27</v>
      </c>
      <c r="E1020" t="s">
        <v>3187</v>
      </c>
      <c r="F1020" t="s">
        <v>3188</v>
      </c>
    </row>
    <row r="1021" spans="1:6" x14ac:dyDescent="0.25">
      <c r="A1021" t="s">
        <v>37</v>
      </c>
      <c r="B1021" t="s">
        <v>9561</v>
      </c>
      <c r="C1021" t="s">
        <v>38</v>
      </c>
      <c r="D1021" t="s">
        <v>27</v>
      </c>
      <c r="E1021" t="s">
        <v>39</v>
      </c>
      <c r="F1021" t="s">
        <v>40</v>
      </c>
    </row>
    <row r="1022" spans="1:6" x14ac:dyDescent="0.25">
      <c r="A1022" t="s">
        <v>3205</v>
      </c>
      <c r="B1022" t="s">
        <v>9562</v>
      </c>
      <c r="C1022" t="s">
        <v>3206</v>
      </c>
      <c r="D1022" t="s">
        <v>27</v>
      </c>
      <c r="E1022" t="s">
        <v>3207</v>
      </c>
      <c r="F1022" t="s">
        <v>3206</v>
      </c>
    </row>
    <row r="1023" spans="1:6" x14ac:dyDescent="0.25">
      <c r="A1023" t="s">
        <v>2008</v>
      </c>
      <c r="B1023" t="s">
        <v>9563</v>
      </c>
      <c r="C1023" t="s">
        <v>2009</v>
      </c>
      <c r="D1023" t="s">
        <v>27</v>
      </c>
      <c r="E1023" t="s">
        <v>2010</v>
      </c>
      <c r="F1023" t="s">
        <v>2009</v>
      </c>
    </row>
    <row r="1024" spans="1:6" x14ac:dyDescent="0.25">
      <c r="A1024" t="s">
        <v>3266</v>
      </c>
      <c r="B1024" t="s">
        <v>9564</v>
      </c>
      <c r="C1024" t="s">
        <v>3267</v>
      </c>
      <c r="D1024" t="s">
        <v>27</v>
      </c>
      <c r="E1024" t="s">
        <v>3268</v>
      </c>
      <c r="F1024" t="s">
        <v>3267</v>
      </c>
    </row>
    <row r="1025" spans="1:6" x14ac:dyDescent="0.25">
      <c r="B1025" t="s">
        <v>136</v>
      </c>
      <c r="C1025" t="s">
        <v>138</v>
      </c>
      <c r="D1025" t="s">
        <v>27</v>
      </c>
      <c r="E1025" t="s">
        <v>139</v>
      </c>
      <c r="F1025" t="s">
        <v>140</v>
      </c>
    </row>
    <row r="1026" spans="1:6" x14ac:dyDescent="0.25">
      <c r="A1026" t="s">
        <v>3232</v>
      </c>
      <c r="B1026" t="s">
        <v>9574</v>
      </c>
      <c r="C1026" t="s">
        <v>3233</v>
      </c>
      <c r="D1026" t="s">
        <v>27</v>
      </c>
      <c r="E1026" t="s">
        <v>3234</v>
      </c>
      <c r="F1026" t="s">
        <v>3233</v>
      </c>
    </row>
    <row r="1027" spans="1:6" x14ac:dyDescent="0.25">
      <c r="A1027" t="s">
        <v>2668</v>
      </c>
      <c r="B1027" t="s">
        <v>9575</v>
      </c>
      <c r="C1027" t="s">
        <v>2669</v>
      </c>
      <c r="D1027" t="s">
        <v>27</v>
      </c>
      <c r="E1027" t="s">
        <v>2670</v>
      </c>
      <c r="F1027" t="s">
        <v>2669</v>
      </c>
    </row>
    <row r="1028" spans="1:6" x14ac:dyDescent="0.25">
      <c r="A1028" t="s">
        <v>2668</v>
      </c>
      <c r="B1028" t="s">
        <v>9576</v>
      </c>
      <c r="C1028" t="s">
        <v>9577</v>
      </c>
      <c r="D1028" t="s">
        <v>27</v>
      </c>
      <c r="E1028" t="s">
        <v>2670</v>
      </c>
      <c r="F1028" t="s">
        <v>2669</v>
      </c>
    </row>
    <row r="1029" spans="1:6" x14ac:dyDescent="0.25">
      <c r="B1029" t="s">
        <v>2634</v>
      </c>
      <c r="C1029" t="s">
        <v>2636</v>
      </c>
      <c r="D1029" t="s">
        <v>27</v>
      </c>
      <c r="E1029" t="s">
        <v>2637</v>
      </c>
      <c r="F1029" t="s">
        <v>2636</v>
      </c>
    </row>
    <row r="1030" spans="1:6" x14ac:dyDescent="0.25">
      <c r="B1030" t="s">
        <v>9622</v>
      </c>
      <c r="C1030" t="s">
        <v>9623</v>
      </c>
      <c r="D1030" t="s">
        <v>27</v>
      </c>
      <c r="E1030" t="s">
        <v>2641</v>
      </c>
      <c r="F1030" t="s">
        <v>2640</v>
      </c>
    </row>
    <row r="1031" spans="1:6" x14ac:dyDescent="0.25">
      <c r="A1031" t="s">
        <v>2634</v>
      </c>
      <c r="B1031" t="s">
        <v>9624</v>
      </c>
      <c r="C1031" t="s">
        <v>9625</v>
      </c>
      <c r="D1031" t="s">
        <v>27</v>
      </c>
      <c r="E1031" t="s">
        <v>2637</v>
      </c>
      <c r="F1031" t="s">
        <v>2636</v>
      </c>
    </row>
    <row r="1032" spans="1:6" x14ac:dyDescent="0.25">
      <c r="B1032" t="s">
        <v>9626</v>
      </c>
      <c r="C1032" t="s">
        <v>9627</v>
      </c>
      <c r="D1032" t="s">
        <v>27</v>
      </c>
      <c r="E1032" t="s">
        <v>9628</v>
      </c>
      <c r="F1032" t="s">
        <v>9629</v>
      </c>
    </row>
    <row r="1033" spans="1:6" x14ac:dyDescent="0.25">
      <c r="B1033" t="s">
        <v>2627</v>
      </c>
      <c r="C1033" t="s">
        <v>2629</v>
      </c>
      <c r="D1033" t="s">
        <v>27</v>
      </c>
      <c r="E1033" t="s">
        <v>2630</v>
      </c>
      <c r="F1033" t="s">
        <v>2629</v>
      </c>
    </row>
    <row r="1034" spans="1:6" x14ac:dyDescent="0.25">
      <c r="A1034" t="s">
        <v>2535</v>
      </c>
      <c r="B1034" t="s">
        <v>9630</v>
      </c>
      <c r="C1034" t="s">
        <v>2536</v>
      </c>
      <c r="D1034" t="s">
        <v>27</v>
      </c>
      <c r="E1034" t="s">
        <v>2537</v>
      </c>
      <c r="F1034" t="s">
        <v>2536</v>
      </c>
    </row>
    <row r="1035" spans="1:6" x14ac:dyDescent="0.25">
      <c r="B1035" t="s">
        <v>9631</v>
      </c>
      <c r="C1035" t="s">
        <v>9632</v>
      </c>
      <c r="D1035" t="s">
        <v>27</v>
      </c>
      <c r="E1035" t="s">
        <v>9633</v>
      </c>
      <c r="F1035" t="s">
        <v>9632</v>
      </c>
    </row>
    <row r="1036" spans="1:6" x14ac:dyDescent="0.25">
      <c r="A1036" t="s">
        <v>2627</v>
      </c>
      <c r="B1036" t="s">
        <v>9634</v>
      </c>
      <c r="C1036" t="s">
        <v>9635</v>
      </c>
      <c r="D1036" t="s">
        <v>27</v>
      </c>
      <c r="E1036" t="s">
        <v>2630</v>
      </c>
      <c r="F1036" t="s">
        <v>2629</v>
      </c>
    </row>
    <row r="1037" spans="1:6" x14ac:dyDescent="0.25">
      <c r="B1037" t="s">
        <v>9636</v>
      </c>
      <c r="C1037" t="s">
        <v>9637</v>
      </c>
      <c r="D1037" t="s">
        <v>27</v>
      </c>
      <c r="E1037" t="s">
        <v>9638</v>
      </c>
      <c r="F1037" t="s">
        <v>9639</v>
      </c>
    </row>
    <row r="1038" spans="1:6" x14ac:dyDescent="0.25">
      <c r="B1038" t="s">
        <v>9640</v>
      </c>
      <c r="C1038" t="s">
        <v>9641</v>
      </c>
      <c r="D1038" t="s">
        <v>27</v>
      </c>
      <c r="E1038" t="s">
        <v>9642</v>
      </c>
      <c r="F1038" t="s">
        <v>9641</v>
      </c>
    </row>
    <row r="1039" spans="1:6" x14ac:dyDescent="0.25">
      <c r="B1039" t="s">
        <v>9643</v>
      </c>
      <c r="C1039" t="s">
        <v>9644</v>
      </c>
      <c r="D1039" t="s">
        <v>27</v>
      </c>
      <c r="E1039" t="s">
        <v>9645</v>
      </c>
      <c r="F1039" t="s">
        <v>9644</v>
      </c>
    </row>
    <row r="1040" spans="1:6" x14ac:dyDescent="0.25">
      <c r="A1040" t="s">
        <v>2627</v>
      </c>
      <c r="B1040" t="s">
        <v>9646</v>
      </c>
      <c r="C1040" t="s">
        <v>9647</v>
      </c>
      <c r="D1040" t="s">
        <v>27</v>
      </c>
      <c r="E1040" t="s">
        <v>2630</v>
      </c>
      <c r="F1040" t="s">
        <v>2629</v>
      </c>
    </row>
    <row r="1041" spans="1:6" x14ac:dyDescent="0.25">
      <c r="B1041" t="s">
        <v>9648</v>
      </c>
      <c r="C1041" t="s">
        <v>9649</v>
      </c>
      <c r="D1041" t="s">
        <v>27</v>
      </c>
      <c r="E1041" t="s">
        <v>9650</v>
      </c>
      <c r="F1041" t="s">
        <v>9649</v>
      </c>
    </row>
    <row r="1042" spans="1:6" x14ac:dyDescent="0.25">
      <c r="A1042" t="s">
        <v>2812</v>
      </c>
      <c r="B1042" t="s">
        <v>9656</v>
      </c>
      <c r="C1042" t="s">
        <v>2813</v>
      </c>
      <c r="D1042" t="s">
        <v>27</v>
      </c>
      <c r="E1042" t="s">
        <v>2814</v>
      </c>
      <c r="F1042" t="s">
        <v>2815</v>
      </c>
    </row>
    <row r="1043" spans="1:6" x14ac:dyDescent="0.25">
      <c r="B1043" t="s">
        <v>2575</v>
      </c>
      <c r="C1043" t="s">
        <v>2577</v>
      </c>
      <c r="D1043" t="s">
        <v>27</v>
      </c>
      <c r="E1043" t="s">
        <v>2578</v>
      </c>
      <c r="F1043" t="s">
        <v>2577</v>
      </c>
    </row>
    <row r="1044" spans="1:6" x14ac:dyDescent="0.25">
      <c r="B1044" t="s">
        <v>9661</v>
      </c>
      <c r="C1044" t="s">
        <v>9662</v>
      </c>
      <c r="D1044" t="s">
        <v>27</v>
      </c>
      <c r="E1044" t="s">
        <v>9663</v>
      </c>
      <c r="F1044" t="s">
        <v>9662</v>
      </c>
    </row>
    <row r="1045" spans="1:6" x14ac:dyDescent="0.25">
      <c r="A1045" t="s">
        <v>2575</v>
      </c>
      <c r="B1045" t="s">
        <v>9664</v>
      </c>
      <c r="C1045" t="s">
        <v>9665</v>
      </c>
      <c r="D1045" t="s">
        <v>27</v>
      </c>
      <c r="E1045" t="s">
        <v>2578</v>
      </c>
      <c r="F1045" t="s">
        <v>2577</v>
      </c>
    </row>
    <row r="1046" spans="1:6" x14ac:dyDescent="0.25">
      <c r="A1046" t="s">
        <v>2461</v>
      </c>
      <c r="B1046" t="s">
        <v>9672</v>
      </c>
      <c r="C1046" t="s">
        <v>2462</v>
      </c>
      <c r="D1046" t="s">
        <v>27</v>
      </c>
      <c r="E1046" t="s">
        <v>2463</v>
      </c>
      <c r="F1046" t="s">
        <v>2464</v>
      </c>
    </row>
    <row r="1047" spans="1:6" x14ac:dyDescent="0.25">
      <c r="B1047" t="s">
        <v>9673</v>
      </c>
      <c r="C1047" t="s">
        <v>9674</v>
      </c>
      <c r="D1047" t="s">
        <v>27</v>
      </c>
      <c r="E1047" t="s">
        <v>9675</v>
      </c>
      <c r="F1047" t="s">
        <v>9676</v>
      </c>
    </row>
    <row r="1048" spans="1:6" x14ac:dyDescent="0.25">
      <c r="B1048" t="s">
        <v>9677</v>
      </c>
      <c r="C1048" t="s">
        <v>9678</v>
      </c>
      <c r="D1048" t="s">
        <v>27</v>
      </c>
      <c r="E1048" t="s">
        <v>9679</v>
      </c>
      <c r="F1048" t="s">
        <v>9680</v>
      </c>
    </row>
    <row r="1049" spans="1:6" x14ac:dyDescent="0.25">
      <c r="B1049" t="s">
        <v>9681</v>
      </c>
      <c r="C1049" t="s">
        <v>9682</v>
      </c>
      <c r="D1049" t="s">
        <v>27</v>
      </c>
      <c r="E1049" t="s">
        <v>9683</v>
      </c>
      <c r="F1049" t="s">
        <v>9684</v>
      </c>
    </row>
    <row r="1050" spans="1:6" x14ac:dyDescent="0.25">
      <c r="B1050" t="s">
        <v>9685</v>
      </c>
      <c r="C1050" t="s">
        <v>5780</v>
      </c>
      <c r="D1050" t="s">
        <v>27</v>
      </c>
      <c r="E1050" t="s">
        <v>5781</v>
      </c>
      <c r="F1050" t="s">
        <v>5780</v>
      </c>
    </row>
    <row r="1051" spans="1:6" x14ac:dyDescent="0.25">
      <c r="A1051" t="s">
        <v>2785</v>
      </c>
      <c r="B1051" t="s">
        <v>9686</v>
      </c>
      <c r="C1051" t="s">
        <v>2786</v>
      </c>
      <c r="D1051" t="s">
        <v>27</v>
      </c>
      <c r="E1051" t="s">
        <v>2787</v>
      </c>
      <c r="F1051" t="s">
        <v>2788</v>
      </c>
    </row>
    <row r="1052" spans="1:6" x14ac:dyDescent="0.25">
      <c r="A1052" t="s">
        <v>2215</v>
      </c>
      <c r="B1052" t="s">
        <v>9700</v>
      </c>
      <c r="C1052" t="s">
        <v>2216</v>
      </c>
      <c r="D1052" t="s">
        <v>27</v>
      </c>
      <c r="E1052" t="s">
        <v>2217</v>
      </c>
      <c r="F1052" t="s">
        <v>2216</v>
      </c>
    </row>
    <row r="1053" spans="1:6" x14ac:dyDescent="0.25">
      <c r="A1053" t="s">
        <v>2215</v>
      </c>
      <c r="B1053" t="s">
        <v>9701</v>
      </c>
      <c r="C1053" t="s">
        <v>9702</v>
      </c>
      <c r="D1053" t="s">
        <v>27</v>
      </c>
      <c r="E1053" t="s">
        <v>2217</v>
      </c>
      <c r="F1053" t="s">
        <v>2216</v>
      </c>
    </row>
    <row r="1054" spans="1:6" x14ac:dyDescent="0.25">
      <c r="B1054" t="s">
        <v>3180</v>
      </c>
      <c r="C1054" t="s">
        <v>9703</v>
      </c>
      <c r="D1054" t="s">
        <v>27</v>
      </c>
      <c r="E1054" t="s">
        <v>3183</v>
      </c>
      <c r="F1054" t="s">
        <v>3184</v>
      </c>
    </row>
    <row r="1055" spans="1:6" x14ac:dyDescent="0.25">
      <c r="A1055" t="s">
        <v>3180</v>
      </c>
      <c r="B1055" t="s">
        <v>9704</v>
      </c>
      <c r="C1055" t="s">
        <v>3182</v>
      </c>
      <c r="D1055" t="s">
        <v>27</v>
      </c>
      <c r="E1055" t="s">
        <v>3183</v>
      </c>
      <c r="F1055" t="s">
        <v>3184</v>
      </c>
    </row>
    <row r="1056" spans="1:6" x14ac:dyDescent="0.25">
      <c r="B1056" t="s">
        <v>9710</v>
      </c>
      <c r="C1056" t="s">
        <v>9711</v>
      </c>
      <c r="D1056" t="s">
        <v>27</v>
      </c>
      <c r="E1056" t="s">
        <v>9712</v>
      </c>
      <c r="F1056" t="s">
        <v>9713</v>
      </c>
    </row>
    <row r="1057" spans="1:6" x14ac:dyDescent="0.25">
      <c r="B1057" t="s">
        <v>9714</v>
      </c>
      <c r="C1057" t="s">
        <v>9715</v>
      </c>
      <c r="D1057" t="s">
        <v>27</v>
      </c>
      <c r="E1057" t="s">
        <v>9716</v>
      </c>
      <c r="F1057" t="s">
        <v>9717</v>
      </c>
    </row>
    <row r="1058" spans="1:6" x14ac:dyDescent="0.25">
      <c r="A1058" t="s">
        <v>3353</v>
      </c>
      <c r="B1058" t="s">
        <v>9718</v>
      </c>
      <c r="C1058" t="s">
        <v>9719</v>
      </c>
      <c r="D1058" t="s">
        <v>27</v>
      </c>
      <c r="E1058" t="s">
        <v>3355</v>
      </c>
      <c r="F1058" t="s">
        <v>3354</v>
      </c>
    </row>
    <row r="1059" spans="1:6" x14ac:dyDescent="0.25">
      <c r="A1059" t="s">
        <v>413</v>
      </c>
      <c r="B1059" t="s">
        <v>9725</v>
      </c>
      <c r="C1059" t="s">
        <v>9726</v>
      </c>
      <c r="D1059" t="s">
        <v>27</v>
      </c>
      <c r="E1059" t="s">
        <v>9727</v>
      </c>
      <c r="F1059" t="s">
        <v>9728</v>
      </c>
    </row>
    <row r="1060" spans="1:6" x14ac:dyDescent="0.25">
      <c r="B1060" t="s">
        <v>9729</v>
      </c>
      <c r="C1060" t="s">
        <v>9730</v>
      </c>
      <c r="D1060" t="s">
        <v>27</v>
      </c>
      <c r="E1060" t="s">
        <v>415</v>
      </c>
      <c r="F1060" t="s">
        <v>414</v>
      </c>
    </row>
    <row r="1061" spans="1:6" x14ac:dyDescent="0.25">
      <c r="A1061" t="s">
        <v>413</v>
      </c>
      <c r="B1061" t="s">
        <v>9731</v>
      </c>
      <c r="C1061" t="s">
        <v>9732</v>
      </c>
      <c r="D1061" t="s">
        <v>27</v>
      </c>
      <c r="E1061" t="s">
        <v>9733</v>
      </c>
      <c r="F1061" t="s">
        <v>9732</v>
      </c>
    </row>
    <row r="1062" spans="1:6" x14ac:dyDescent="0.25">
      <c r="A1062" t="s">
        <v>413</v>
      </c>
      <c r="B1062" t="s">
        <v>9734</v>
      </c>
      <c r="C1062" t="s">
        <v>9735</v>
      </c>
      <c r="D1062" t="s">
        <v>27</v>
      </c>
      <c r="E1062" t="s">
        <v>9736</v>
      </c>
      <c r="F1062" t="s">
        <v>9735</v>
      </c>
    </row>
    <row r="1063" spans="1:6" x14ac:dyDescent="0.25">
      <c r="A1063" t="s">
        <v>413</v>
      </c>
      <c r="B1063" t="s">
        <v>9737</v>
      </c>
      <c r="C1063" t="s">
        <v>9738</v>
      </c>
      <c r="D1063" t="s">
        <v>27</v>
      </c>
      <c r="E1063" t="s">
        <v>415</v>
      </c>
      <c r="F1063" t="s">
        <v>414</v>
      </c>
    </row>
    <row r="1064" spans="1:6" x14ac:dyDescent="0.25">
      <c r="A1064" t="s">
        <v>413</v>
      </c>
      <c r="B1064" t="s">
        <v>9741</v>
      </c>
      <c r="C1064" t="s">
        <v>9742</v>
      </c>
      <c r="D1064" t="s">
        <v>27</v>
      </c>
      <c r="E1064" t="s">
        <v>415</v>
      </c>
      <c r="F1064" t="s">
        <v>414</v>
      </c>
    </row>
    <row r="1065" spans="1:6" x14ac:dyDescent="0.25">
      <c r="A1065" t="s">
        <v>413</v>
      </c>
      <c r="B1065" t="s">
        <v>9752</v>
      </c>
      <c r="C1065" t="s">
        <v>414</v>
      </c>
      <c r="D1065" t="s">
        <v>27</v>
      </c>
      <c r="E1065" t="s">
        <v>415</v>
      </c>
      <c r="F1065" t="s">
        <v>414</v>
      </c>
    </row>
    <row r="1066" spans="1:6" x14ac:dyDescent="0.25">
      <c r="B1066" t="s">
        <v>308</v>
      </c>
      <c r="C1066" t="s">
        <v>310</v>
      </c>
      <c r="D1066" t="s">
        <v>27</v>
      </c>
      <c r="E1066" t="s">
        <v>311</v>
      </c>
      <c r="F1066" t="s">
        <v>310</v>
      </c>
    </row>
    <row r="1067" spans="1:6" x14ac:dyDescent="0.25">
      <c r="B1067" t="s">
        <v>3121</v>
      </c>
      <c r="C1067" t="s">
        <v>3123</v>
      </c>
      <c r="D1067" t="s">
        <v>27</v>
      </c>
      <c r="E1067" t="s">
        <v>3124</v>
      </c>
      <c r="F1067" t="s">
        <v>3125</v>
      </c>
    </row>
    <row r="1068" spans="1:6" x14ac:dyDescent="0.25">
      <c r="A1068" t="s">
        <v>3121</v>
      </c>
      <c r="B1068" t="s">
        <v>9918</v>
      </c>
      <c r="C1068" t="s">
        <v>9919</v>
      </c>
      <c r="D1068" t="s">
        <v>27</v>
      </c>
      <c r="E1068" t="s">
        <v>3124</v>
      </c>
      <c r="F1068" t="s">
        <v>3125</v>
      </c>
    </row>
    <row r="1069" spans="1:6" x14ac:dyDescent="0.25">
      <c r="B1069" t="s">
        <v>316</v>
      </c>
      <c r="C1069" t="s">
        <v>318</v>
      </c>
      <c r="D1069" t="s">
        <v>27</v>
      </c>
      <c r="E1069" t="s">
        <v>319</v>
      </c>
      <c r="F1069" t="s">
        <v>318</v>
      </c>
    </row>
    <row r="1070" spans="1:6" x14ac:dyDescent="0.25">
      <c r="A1070" t="s">
        <v>316</v>
      </c>
      <c r="B1070" t="s">
        <v>9920</v>
      </c>
      <c r="C1070" t="s">
        <v>9921</v>
      </c>
      <c r="D1070" t="s">
        <v>27</v>
      </c>
      <c r="E1070" t="s">
        <v>319</v>
      </c>
      <c r="F1070" t="s">
        <v>318</v>
      </c>
    </row>
    <row r="1071" spans="1:6" x14ac:dyDescent="0.25">
      <c r="A1071" t="s">
        <v>3105</v>
      </c>
      <c r="B1071" t="s">
        <v>9922</v>
      </c>
      <c r="C1071" t="s">
        <v>3106</v>
      </c>
      <c r="D1071" t="s">
        <v>27</v>
      </c>
      <c r="E1071" t="s">
        <v>3107</v>
      </c>
      <c r="F1071" t="s">
        <v>3108</v>
      </c>
    </row>
    <row r="1072" spans="1:6" x14ac:dyDescent="0.25">
      <c r="A1072" t="s">
        <v>2567</v>
      </c>
      <c r="B1072" t="s">
        <v>9923</v>
      </c>
      <c r="C1072" t="s">
        <v>2568</v>
      </c>
      <c r="D1072" t="s">
        <v>27</v>
      </c>
      <c r="E1072" t="s">
        <v>2569</v>
      </c>
      <c r="F1072" t="s">
        <v>2568</v>
      </c>
    </row>
    <row r="1073" spans="1:6" x14ac:dyDescent="0.25">
      <c r="B1073" t="s">
        <v>374</v>
      </c>
      <c r="C1073" t="s">
        <v>376</v>
      </c>
      <c r="D1073" t="s">
        <v>27</v>
      </c>
      <c r="E1073" t="s">
        <v>377</v>
      </c>
      <c r="F1073" t="s">
        <v>378</v>
      </c>
    </row>
    <row r="1074" spans="1:6" x14ac:dyDescent="0.25">
      <c r="A1074" t="s">
        <v>374</v>
      </c>
      <c r="B1074" t="s">
        <v>9924</v>
      </c>
      <c r="C1074" t="s">
        <v>9925</v>
      </c>
      <c r="D1074" t="s">
        <v>27</v>
      </c>
      <c r="E1074" t="s">
        <v>377</v>
      </c>
      <c r="F1074" t="s">
        <v>378</v>
      </c>
    </row>
    <row r="1075" spans="1:6" x14ac:dyDescent="0.25">
      <c r="A1075" t="s">
        <v>2452</v>
      </c>
      <c r="B1075" t="s">
        <v>9932</v>
      </c>
      <c r="C1075" t="s">
        <v>2453</v>
      </c>
      <c r="D1075" t="s">
        <v>27</v>
      </c>
      <c r="E1075" t="s">
        <v>2454</v>
      </c>
      <c r="F1075" t="s">
        <v>2453</v>
      </c>
    </row>
    <row r="1076" spans="1:6" x14ac:dyDescent="0.25">
      <c r="B1076" t="s">
        <v>328</v>
      </c>
      <c r="C1076" t="s">
        <v>332</v>
      </c>
      <c r="D1076" t="s">
        <v>27</v>
      </c>
      <c r="E1076" t="s">
        <v>331</v>
      </c>
      <c r="F1076" t="s">
        <v>332</v>
      </c>
    </row>
    <row r="1077" spans="1:6" x14ac:dyDescent="0.25">
      <c r="B1077" t="s">
        <v>304</v>
      </c>
      <c r="C1077" t="s">
        <v>306</v>
      </c>
      <c r="D1077" t="s">
        <v>27</v>
      </c>
      <c r="E1077" t="s">
        <v>307</v>
      </c>
      <c r="F1077" t="s">
        <v>306</v>
      </c>
    </row>
    <row r="1078" spans="1:6" x14ac:dyDescent="0.25">
      <c r="A1078" t="s">
        <v>1804</v>
      </c>
      <c r="B1078" t="s">
        <v>9976</v>
      </c>
      <c r="C1078" t="s">
        <v>1805</v>
      </c>
      <c r="D1078" t="s">
        <v>27</v>
      </c>
      <c r="E1078" t="s">
        <v>1806</v>
      </c>
      <c r="F1078" t="s">
        <v>1805</v>
      </c>
    </row>
    <row r="1079" spans="1:6" x14ac:dyDescent="0.25">
      <c r="A1079" t="s">
        <v>1804</v>
      </c>
      <c r="B1079" t="s">
        <v>9977</v>
      </c>
      <c r="C1079" t="s">
        <v>9978</v>
      </c>
      <c r="D1079" t="s">
        <v>27</v>
      </c>
      <c r="E1079" t="s">
        <v>1806</v>
      </c>
      <c r="F1079" t="s">
        <v>1805</v>
      </c>
    </row>
    <row r="1080" spans="1:6" x14ac:dyDescent="0.25">
      <c r="B1080" t="s">
        <v>3146</v>
      </c>
      <c r="C1080" t="s">
        <v>9979</v>
      </c>
      <c r="D1080" t="s">
        <v>27</v>
      </c>
      <c r="E1080" t="s">
        <v>3149</v>
      </c>
      <c r="F1080" t="s">
        <v>3150</v>
      </c>
    </row>
    <row r="1081" spans="1:6" x14ac:dyDescent="0.25">
      <c r="B1081" t="s">
        <v>366</v>
      </c>
      <c r="C1081" t="s">
        <v>368</v>
      </c>
      <c r="D1081" t="s">
        <v>27</v>
      </c>
      <c r="E1081" t="s">
        <v>369</v>
      </c>
      <c r="F1081" t="s">
        <v>368</v>
      </c>
    </row>
    <row r="1082" spans="1:6" x14ac:dyDescent="0.25">
      <c r="A1082" t="s">
        <v>366</v>
      </c>
      <c r="B1082" t="s">
        <v>9980</v>
      </c>
      <c r="C1082" t="s">
        <v>9981</v>
      </c>
      <c r="D1082" t="s">
        <v>27</v>
      </c>
      <c r="E1082" t="s">
        <v>369</v>
      </c>
      <c r="F1082" t="s">
        <v>368</v>
      </c>
    </row>
    <row r="1083" spans="1:6" x14ac:dyDescent="0.25">
      <c r="B1083" t="s">
        <v>358</v>
      </c>
      <c r="C1083" t="s">
        <v>360</v>
      </c>
      <c r="D1083" t="s">
        <v>27</v>
      </c>
      <c r="E1083" t="s">
        <v>361</v>
      </c>
      <c r="F1083" t="s">
        <v>360</v>
      </c>
    </row>
    <row r="1084" spans="1:6" x14ac:dyDescent="0.25">
      <c r="A1084" t="s">
        <v>358</v>
      </c>
      <c r="B1084" t="s">
        <v>9982</v>
      </c>
      <c r="C1084" t="s">
        <v>9983</v>
      </c>
      <c r="D1084" t="s">
        <v>27</v>
      </c>
      <c r="E1084" t="s">
        <v>361</v>
      </c>
      <c r="F1084" t="s">
        <v>360</v>
      </c>
    </row>
    <row r="1085" spans="1:6" x14ac:dyDescent="0.25">
      <c r="B1085" t="s">
        <v>354</v>
      </c>
      <c r="C1085" t="s">
        <v>356</v>
      </c>
      <c r="D1085" t="s">
        <v>27</v>
      </c>
      <c r="E1085" t="s">
        <v>357</v>
      </c>
      <c r="F1085" t="s">
        <v>356</v>
      </c>
    </row>
    <row r="1086" spans="1:6" x14ac:dyDescent="0.25">
      <c r="A1086" t="s">
        <v>354</v>
      </c>
      <c r="B1086" t="s">
        <v>9984</v>
      </c>
      <c r="C1086" t="s">
        <v>9985</v>
      </c>
      <c r="D1086" t="s">
        <v>27</v>
      </c>
      <c r="E1086" t="s">
        <v>357</v>
      </c>
      <c r="F1086" t="s">
        <v>356</v>
      </c>
    </row>
    <row r="1087" spans="1:6" x14ac:dyDescent="0.25">
      <c r="B1087" t="s">
        <v>333</v>
      </c>
      <c r="C1087" t="s">
        <v>335</v>
      </c>
      <c r="D1087" t="s">
        <v>27</v>
      </c>
      <c r="E1087" t="s">
        <v>336</v>
      </c>
      <c r="F1087" t="s">
        <v>335</v>
      </c>
    </row>
    <row r="1088" spans="1:6" x14ac:dyDescent="0.25">
      <c r="A1088" t="s">
        <v>333</v>
      </c>
      <c r="B1088" t="s">
        <v>10005</v>
      </c>
      <c r="C1088" t="s">
        <v>10006</v>
      </c>
      <c r="D1088" t="s">
        <v>27</v>
      </c>
      <c r="E1088" t="s">
        <v>336</v>
      </c>
      <c r="F1088" t="s">
        <v>335</v>
      </c>
    </row>
    <row r="1089" spans="1:6" x14ac:dyDescent="0.25">
      <c r="B1089" t="s">
        <v>341</v>
      </c>
      <c r="C1089" t="s">
        <v>343</v>
      </c>
      <c r="D1089" t="s">
        <v>27</v>
      </c>
      <c r="E1089" t="s">
        <v>344</v>
      </c>
      <c r="F1089" t="s">
        <v>345</v>
      </c>
    </row>
    <row r="1090" spans="1:6" x14ac:dyDescent="0.25">
      <c r="B1090" t="s">
        <v>10077</v>
      </c>
      <c r="C1090" t="s">
        <v>10078</v>
      </c>
      <c r="D1090" t="s">
        <v>27</v>
      </c>
      <c r="E1090" t="s">
        <v>349</v>
      </c>
      <c r="F1090" t="s">
        <v>348</v>
      </c>
    </row>
    <row r="1091" spans="1:6" x14ac:dyDescent="0.25">
      <c r="A1091" t="s">
        <v>341</v>
      </c>
      <c r="B1091" t="s">
        <v>10079</v>
      </c>
      <c r="C1091" t="s">
        <v>10080</v>
      </c>
      <c r="D1091" t="s">
        <v>27</v>
      </c>
      <c r="E1091" t="s">
        <v>344</v>
      </c>
      <c r="F1091" t="s">
        <v>345</v>
      </c>
    </row>
    <row r="1092" spans="1:6" x14ac:dyDescent="0.25">
      <c r="B1092" t="s">
        <v>312</v>
      </c>
      <c r="C1092" t="s">
        <v>314</v>
      </c>
      <c r="D1092" t="s">
        <v>27</v>
      </c>
      <c r="E1092" t="s">
        <v>315</v>
      </c>
      <c r="F1092" t="s">
        <v>314</v>
      </c>
    </row>
    <row r="1093" spans="1:6" x14ac:dyDescent="0.25">
      <c r="B1093" t="s">
        <v>3126</v>
      </c>
      <c r="C1093" t="s">
        <v>3128</v>
      </c>
      <c r="D1093" t="s">
        <v>27</v>
      </c>
      <c r="E1093" t="s">
        <v>3129</v>
      </c>
      <c r="F1093" t="s">
        <v>3130</v>
      </c>
    </row>
    <row r="1094" spans="1:6" x14ac:dyDescent="0.25">
      <c r="B1094" t="s">
        <v>296</v>
      </c>
      <c r="C1094" t="s">
        <v>298</v>
      </c>
      <c r="D1094" t="s">
        <v>27</v>
      </c>
      <c r="E1094" t="s">
        <v>299</v>
      </c>
      <c r="F1094" t="s">
        <v>298</v>
      </c>
    </row>
    <row r="1095" spans="1:6" x14ac:dyDescent="0.25">
      <c r="B1095" t="s">
        <v>3141</v>
      </c>
      <c r="C1095" t="s">
        <v>3143</v>
      </c>
      <c r="D1095" t="s">
        <v>27</v>
      </c>
      <c r="E1095" t="s">
        <v>3144</v>
      </c>
      <c r="F1095" t="s">
        <v>3145</v>
      </c>
    </row>
    <row r="1096" spans="1:6" x14ac:dyDescent="0.25">
      <c r="B1096" t="s">
        <v>320</v>
      </c>
      <c r="C1096" t="s">
        <v>322</v>
      </c>
      <c r="D1096" t="s">
        <v>27</v>
      </c>
      <c r="E1096" t="s">
        <v>323</v>
      </c>
      <c r="F1096" t="s">
        <v>322</v>
      </c>
    </row>
    <row r="1097" spans="1:6" x14ac:dyDescent="0.25">
      <c r="A1097" t="s">
        <v>279</v>
      </c>
      <c r="B1097" t="s">
        <v>10081</v>
      </c>
      <c r="C1097" t="s">
        <v>280</v>
      </c>
      <c r="D1097" t="s">
        <v>27</v>
      </c>
      <c r="E1097" t="s">
        <v>281</v>
      </c>
      <c r="F1097" t="s">
        <v>282</v>
      </c>
    </row>
    <row r="1098" spans="1:6" x14ac:dyDescent="0.25">
      <c r="A1098" t="s">
        <v>279</v>
      </c>
      <c r="B1098" t="s">
        <v>10084</v>
      </c>
      <c r="C1098" t="s">
        <v>10085</v>
      </c>
      <c r="D1098" t="s">
        <v>27</v>
      </c>
      <c r="E1098" t="s">
        <v>10086</v>
      </c>
      <c r="F1098" t="s">
        <v>10087</v>
      </c>
    </row>
    <row r="1099" spans="1:6" x14ac:dyDescent="0.25">
      <c r="A1099" t="s">
        <v>279</v>
      </c>
      <c r="B1099" t="s">
        <v>10088</v>
      </c>
      <c r="C1099" t="s">
        <v>10089</v>
      </c>
      <c r="D1099" t="s">
        <v>27</v>
      </c>
      <c r="E1099" t="s">
        <v>10090</v>
      </c>
      <c r="F1099" t="s">
        <v>10091</v>
      </c>
    </row>
    <row r="1100" spans="1:6" x14ac:dyDescent="0.25">
      <c r="A1100" t="s">
        <v>279</v>
      </c>
      <c r="B1100" t="s">
        <v>10092</v>
      </c>
      <c r="C1100" t="s">
        <v>10093</v>
      </c>
      <c r="D1100" t="s">
        <v>27</v>
      </c>
      <c r="E1100" t="s">
        <v>281</v>
      </c>
      <c r="F1100" t="s">
        <v>282</v>
      </c>
    </row>
    <row r="1101" spans="1:6" x14ac:dyDescent="0.25">
      <c r="B1101" t="s">
        <v>3136</v>
      </c>
      <c r="C1101" t="s">
        <v>3138</v>
      </c>
      <c r="D1101" t="s">
        <v>27</v>
      </c>
      <c r="E1101" t="s">
        <v>3139</v>
      </c>
      <c r="F1101" t="s">
        <v>3140</v>
      </c>
    </row>
    <row r="1102" spans="1:6" x14ac:dyDescent="0.25">
      <c r="B1102" t="s">
        <v>350</v>
      </c>
      <c r="C1102" t="s">
        <v>352</v>
      </c>
      <c r="D1102" t="s">
        <v>27</v>
      </c>
      <c r="E1102" t="s">
        <v>353</v>
      </c>
      <c r="F1102" t="s">
        <v>352</v>
      </c>
    </row>
    <row r="1103" spans="1:6" x14ac:dyDescent="0.25">
      <c r="B1103" t="s">
        <v>3151</v>
      </c>
      <c r="C1103" t="s">
        <v>10104</v>
      </c>
      <c r="D1103" t="s">
        <v>27</v>
      </c>
      <c r="E1103" t="s">
        <v>3154</v>
      </c>
      <c r="F1103" t="s">
        <v>3155</v>
      </c>
    </row>
    <row r="1104" spans="1:6" x14ac:dyDescent="0.25">
      <c r="B1104" t="s">
        <v>337</v>
      </c>
      <c r="C1104" t="s">
        <v>339</v>
      </c>
      <c r="D1104" t="s">
        <v>27</v>
      </c>
      <c r="E1104" t="s">
        <v>340</v>
      </c>
      <c r="F1104" t="s">
        <v>339</v>
      </c>
    </row>
    <row r="1105" spans="1:6" x14ac:dyDescent="0.25">
      <c r="A1105" t="s">
        <v>337</v>
      </c>
      <c r="B1105" t="s">
        <v>10106</v>
      </c>
      <c r="C1105" t="s">
        <v>10107</v>
      </c>
      <c r="D1105" t="s">
        <v>27</v>
      </c>
      <c r="E1105" t="s">
        <v>340</v>
      </c>
      <c r="F1105" t="s">
        <v>339</v>
      </c>
    </row>
    <row r="1106" spans="1:6" x14ac:dyDescent="0.25">
      <c r="B1106" t="s">
        <v>324</v>
      </c>
      <c r="C1106" t="s">
        <v>326</v>
      </c>
      <c r="D1106" t="s">
        <v>27</v>
      </c>
      <c r="E1106" t="s">
        <v>327</v>
      </c>
      <c r="F1106" t="s">
        <v>326</v>
      </c>
    </row>
    <row r="1107" spans="1:6" x14ac:dyDescent="0.25">
      <c r="B1107" t="s">
        <v>346</v>
      </c>
      <c r="C1107" t="s">
        <v>348</v>
      </c>
      <c r="D1107" t="s">
        <v>27</v>
      </c>
      <c r="E1107" t="s">
        <v>349</v>
      </c>
      <c r="F1107" t="s">
        <v>348</v>
      </c>
    </row>
    <row r="1108" spans="1:6" x14ac:dyDescent="0.25">
      <c r="B1108" t="s">
        <v>292</v>
      </c>
      <c r="C1108" t="s">
        <v>294</v>
      </c>
      <c r="D1108" t="s">
        <v>27</v>
      </c>
      <c r="E1108" t="s">
        <v>295</v>
      </c>
      <c r="F1108" t="s">
        <v>294</v>
      </c>
    </row>
    <row r="1109" spans="1:6" x14ac:dyDescent="0.25">
      <c r="B1109" t="s">
        <v>300</v>
      </c>
      <c r="C1109" t="s">
        <v>302</v>
      </c>
      <c r="D1109" t="s">
        <v>27</v>
      </c>
      <c r="E1109" t="s">
        <v>303</v>
      </c>
      <c r="F1109" t="s">
        <v>302</v>
      </c>
    </row>
    <row r="1110" spans="1:6" x14ac:dyDescent="0.25">
      <c r="B1110" t="s">
        <v>3131</v>
      </c>
      <c r="C1110" t="s">
        <v>3133</v>
      </c>
      <c r="D1110" t="s">
        <v>27</v>
      </c>
      <c r="E1110" t="s">
        <v>3134</v>
      </c>
      <c r="F1110" t="s">
        <v>3135</v>
      </c>
    </row>
    <row r="1111" spans="1:6" x14ac:dyDescent="0.25">
      <c r="B1111" t="s">
        <v>362</v>
      </c>
      <c r="C1111" t="s">
        <v>364</v>
      </c>
      <c r="D1111" t="s">
        <v>27</v>
      </c>
      <c r="E1111" t="s">
        <v>365</v>
      </c>
      <c r="F1111" t="s">
        <v>364</v>
      </c>
    </row>
    <row r="1112" spans="1:6" x14ac:dyDescent="0.25">
      <c r="A1112" t="s">
        <v>2791</v>
      </c>
      <c r="B1112" t="s">
        <v>10181</v>
      </c>
      <c r="C1112" t="s">
        <v>2792</v>
      </c>
      <c r="D1112" t="s">
        <v>27</v>
      </c>
      <c r="E1112" t="s">
        <v>2793</v>
      </c>
      <c r="F1112" t="s">
        <v>2794</v>
      </c>
    </row>
    <row r="1113" spans="1:6" x14ac:dyDescent="0.25">
      <c r="A1113" t="s">
        <v>3292</v>
      </c>
      <c r="B1113" t="s">
        <v>10183</v>
      </c>
      <c r="C1113" t="s">
        <v>3293</v>
      </c>
      <c r="D1113" t="s">
        <v>27</v>
      </c>
      <c r="E1113" t="s">
        <v>3294</v>
      </c>
      <c r="F1113" t="s">
        <v>3293</v>
      </c>
    </row>
    <row r="1114" spans="1:6" x14ac:dyDescent="0.25">
      <c r="A1114" t="s">
        <v>2676</v>
      </c>
      <c r="B1114" t="s">
        <v>10184</v>
      </c>
      <c r="C1114" t="s">
        <v>2677</v>
      </c>
      <c r="D1114" t="s">
        <v>27</v>
      </c>
      <c r="E1114" t="s">
        <v>2678</v>
      </c>
      <c r="F1114" t="s">
        <v>2677</v>
      </c>
    </row>
    <row r="1115" spans="1:6" x14ac:dyDescent="0.25">
      <c r="B1115" t="s">
        <v>221</v>
      </c>
      <c r="C1115" t="s">
        <v>223</v>
      </c>
      <c r="D1115" t="s">
        <v>27</v>
      </c>
      <c r="E1115" t="s">
        <v>224</v>
      </c>
      <c r="F1115" t="s">
        <v>225</v>
      </c>
    </row>
    <row r="1116" spans="1:6" x14ac:dyDescent="0.25">
      <c r="A1116" t="s">
        <v>221</v>
      </c>
      <c r="B1116" t="s">
        <v>10270</v>
      </c>
      <c r="C1116" t="s">
        <v>10271</v>
      </c>
      <c r="D1116" t="s">
        <v>27</v>
      </c>
      <c r="E1116" t="s">
        <v>224</v>
      </c>
      <c r="F1116" t="s">
        <v>225</v>
      </c>
    </row>
    <row r="1117" spans="1:6" x14ac:dyDescent="0.25">
      <c r="A1117" t="s">
        <v>3342</v>
      </c>
      <c r="B1117" t="s">
        <v>10272</v>
      </c>
      <c r="C1117" t="s">
        <v>1269</v>
      </c>
      <c r="D1117" t="s">
        <v>27</v>
      </c>
      <c r="E1117" t="s">
        <v>3343</v>
      </c>
      <c r="F1117" t="s">
        <v>1269</v>
      </c>
    </row>
    <row r="1118" spans="1:6" x14ac:dyDescent="0.25">
      <c r="A1118" t="s">
        <v>3224</v>
      </c>
      <c r="B1118" t="s">
        <v>10287</v>
      </c>
      <c r="C1118" t="s">
        <v>3225</v>
      </c>
      <c r="D1118" t="s">
        <v>27</v>
      </c>
      <c r="E1118" t="s">
        <v>3226</v>
      </c>
      <c r="F1118" t="s">
        <v>3225</v>
      </c>
    </row>
    <row r="1119" spans="1:6" x14ac:dyDescent="0.25">
      <c r="A1119" t="s">
        <v>3304</v>
      </c>
      <c r="B1119" t="s">
        <v>10290</v>
      </c>
      <c r="C1119" t="s">
        <v>3305</v>
      </c>
      <c r="D1119" t="s">
        <v>27</v>
      </c>
      <c r="E1119" t="s">
        <v>3309</v>
      </c>
      <c r="F1119" t="s">
        <v>3310</v>
      </c>
    </row>
    <row r="1120" spans="1:6" x14ac:dyDescent="0.25">
      <c r="A1120" t="s">
        <v>3318</v>
      </c>
      <c r="B1120" t="s">
        <v>10291</v>
      </c>
      <c r="C1120" t="s">
        <v>3319</v>
      </c>
      <c r="D1120" t="s">
        <v>27</v>
      </c>
      <c r="E1120" t="s">
        <v>3313</v>
      </c>
      <c r="F1120" t="s">
        <v>3314</v>
      </c>
    </row>
    <row r="1121" spans="1:6" x14ac:dyDescent="0.25">
      <c r="B1121" t="s">
        <v>2901</v>
      </c>
      <c r="C1121" t="s">
        <v>2903</v>
      </c>
      <c r="D1121" t="s">
        <v>27</v>
      </c>
      <c r="E1121" t="s">
        <v>2904</v>
      </c>
      <c r="F1121" t="s">
        <v>2903</v>
      </c>
    </row>
    <row r="1122" spans="1:6" x14ac:dyDescent="0.25">
      <c r="A1122" t="s">
        <v>2901</v>
      </c>
      <c r="B1122" t="s">
        <v>10294</v>
      </c>
      <c r="C1122" t="s">
        <v>10295</v>
      </c>
      <c r="D1122" t="s">
        <v>27</v>
      </c>
      <c r="E1122" t="s">
        <v>2904</v>
      </c>
      <c r="F1122" t="s">
        <v>2903</v>
      </c>
    </row>
    <row r="1123" spans="1:6" x14ac:dyDescent="0.25">
      <c r="B1123" t="s">
        <v>10296</v>
      </c>
      <c r="C1123" t="s">
        <v>10297</v>
      </c>
      <c r="D1123" t="s">
        <v>27</v>
      </c>
      <c r="E1123" t="s">
        <v>10298</v>
      </c>
      <c r="F1123" t="s">
        <v>10297</v>
      </c>
    </row>
    <row r="1124" spans="1:6" x14ac:dyDescent="0.25">
      <c r="A1124" t="s">
        <v>2901</v>
      </c>
      <c r="B1124" t="s">
        <v>10299</v>
      </c>
      <c r="C1124" t="s">
        <v>10300</v>
      </c>
      <c r="D1124" t="s">
        <v>27</v>
      </c>
      <c r="E1124" t="s">
        <v>2904</v>
      </c>
      <c r="F1124" t="s">
        <v>2903</v>
      </c>
    </row>
    <row r="1125" spans="1:6" x14ac:dyDescent="0.25">
      <c r="A1125" t="s">
        <v>2908</v>
      </c>
      <c r="B1125" t="s">
        <v>10301</v>
      </c>
      <c r="C1125" t="s">
        <v>2909</v>
      </c>
      <c r="D1125" t="s">
        <v>27</v>
      </c>
      <c r="E1125" t="s">
        <v>2910</v>
      </c>
      <c r="F1125" t="s">
        <v>2911</v>
      </c>
    </row>
    <row r="1126" spans="1:6" x14ac:dyDescent="0.25">
      <c r="A1126" t="s">
        <v>2908</v>
      </c>
      <c r="B1126" t="s">
        <v>10302</v>
      </c>
      <c r="C1126" t="s">
        <v>10303</v>
      </c>
      <c r="D1126" t="s">
        <v>27</v>
      </c>
      <c r="E1126" t="s">
        <v>2910</v>
      </c>
      <c r="F1126" t="s">
        <v>2911</v>
      </c>
    </row>
    <row r="1127" spans="1:6" x14ac:dyDescent="0.25">
      <c r="B1127" t="s">
        <v>3171</v>
      </c>
      <c r="C1127" t="s">
        <v>13099</v>
      </c>
      <c r="D1127" t="s">
        <v>27</v>
      </c>
      <c r="E1127" t="s">
        <v>3174</v>
      </c>
      <c r="F1127" t="s">
        <v>3175</v>
      </c>
    </row>
    <row r="1128" spans="1:6" x14ac:dyDescent="0.25">
      <c r="A1128" t="s">
        <v>3171</v>
      </c>
      <c r="B1128" t="s">
        <v>13100</v>
      </c>
      <c r="C1128" t="s">
        <v>3173</v>
      </c>
      <c r="D1128" t="s">
        <v>27</v>
      </c>
      <c r="E1128" t="s">
        <v>3174</v>
      </c>
      <c r="F1128" t="s">
        <v>3175</v>
      </c>
    </row>
    <row r="1129" spans="1:6" x14ac:dyDescent="0.25">
      <c r="A1129" t="s">
        <v>2805</v>
      </c>
      <c r="B1129" t="s">
        <v>13101</v>
      </c>
      <c r="C1129" t="s">
        <v>2806</v>
      </c>
      <c r="D1129" t="s">
        <v>27</v>
      </c>
      <c r="E1129" t="s">
        <v>2807</v>
      </c>
      <c r="F1129" t="s">
        <v>2808</v>
      </c>
    </row>
    <row r="1130" spans="1:6" x14ac:dyDescent="0.25">
      <c r="A1130" t="s">
        <v>379</v>
      </c>
      <c r="B1130" t="s">
        <v>13215</v>
      </c>
      <c r="C1130" t="s">
        <v>380</v>
      </c>
      <c r="D1130" t="s">
        <v>27</v>
      </c>
      <c r="E1130" t="s">
        <v>381</v>
      </c>
      <c r="F1130" t="s">
        <v>380</v>
      </c>
    </row>
    <row r="1131" spans="1:6" x14ac:dyDescent="0.25">
      <c r="A1131" t="s">
        <v>379</v>
      </c>
      <c r="B1131" t="s">
        <v>13216</v>
      </c>
      <c r="C1131" t="s">
        <v>13217</v>
      </c>
      <c r="D1131" t="s">
        <v>27</v>
      </c>
      <c r="E1131" t="s">
        <v>13218</v>
      </c>
      <c r="F1131" t="s">
        <v>13219</v>
      </c>
    </row>
    <row r="1132" spans="1:6" x14ac:dyDescent="0.25">
      <c r="A1132" t="s">
        <v>379</v>
      </c>
      <c r="B1132" t="s">
        <v>13238</v>
      </c>
      <c r="C1132" t="s">
        <v>13239</v>
      </c>
      <c r="D1132" t="s">
        <v>27</v>
      </c>
      <c r="E1132" t="s">
        <v>13240</v>
      </c>
      <c r="F1132" t="s">
        <v>13241</v>
      </c>
    </row>
    <row r="1133" spans="1:6" x14ac:dyDescent="0.25">
      <c r="A1133" t="s">
        <v>379</v>
      </c>
      <c r="B1133" t="s">
        <v>13242</v>
      </c>
      <c r="C1133" t="s">
        <v>13243</v>
      </c>
      <c r="D1133" t="s">
        <v>27</v>
      </c>
      <c r="E1133" t="s">
        <v>381</v>
      </c>
      <c r="F1133" t="s">
        <v>380</v>
      </c>
    </row>
    <row r="1134" spans="1:6" x14ac:dyDescent="0.25">
      <c r="A1134" t="s">
        <v>2584</v>
      </c>
      <c r="B1134" t="s">
        <v>13309</v>
      </c>
      <c r="C1134" t="s">
        <v>2585</v>
      </c>
      <c r="D1134" t="s">
        <v>27</v>
      </c>
      <c r="E1134" t="s">
        <v>2586</v>
      </c>
      <c r="F1134" t="s">
        <v>2585</v>
      </c>
    </row>
    <row r="1135" spans="1:6" x14ac:dyDescent="0.25">
      <c r="A1135" t="s">
        <v>3215</v>
      </c>
      <c r="B1135" t="s">
        <v>13329</v>
      </c>
      <c r="C1135" t="s">
        <v>3216</v>
      </c>
      <c r="D1135" t="s">
        <v>27</v>
      </c>
      <c r="E1135" t="s">
        <v>3217</v>
      </c>
      <c r="F1135" t="s">
        <v>3216</v>
      </c>
    </row>
    <row r="1136" spans="1:6" x14ac:dyDescent="0.25">
      <c r="A1136" t="s">
        <v>3230</v>
      </c>
      <c r="B1136" t="s">
        <v>13334</v>
      </c>
      <c r="C1136" t="s">
        <v>2408</v>
      </c>
      <c r="D1136" t="s">
        <v>27</v>
      </c>
      <c r="E1136" t="s">
        <v>3231</v>
      </c>
      <c r="F1136" t="s">
        <v>2408</v>
      </c>
    </row>
    <row r="1137" spans="1:6" x14ac:dyDescent="0.25">
      <c r="A1137" t="s">
        <v>3202</v>
      </c>
      <c r="B1137" t="s">
        <v>13337</v>
      </c>
      <c r="C1137" t="s">
        <v>3203</v>
      </c>
      <c r="D1137" t="s">
        <v>27</v>
      </c>
      <c r="E1137" t="s">
        <v>3204</v>
      </c>
      <c r="F1137" t="s">
        <v>3203</v>
      </c>
    </row>
    <row r="1138" spans="1:6" x14ac:dyDescent="0.25">
      <c r="B1138" t="s">
        <v>13338</v>
      </c>
      <c r="C1138" t="s">
        <v>13339</v>
      </c>
      <c r="D1138" t="s">
        <v>27</v>
      </c>
      <c r="E1138" t="s">
        <v>13340</v>
      </c>
      <c r="F1138" t="s">
        <v>13341</v>
      </c>
    </row>
    <row r="1139" spans="1:6" x14ac:dyDescent="0.25">
      <c r="A1139" t="s">
        <v>3064</v>
      </c>
      <c r="B1139" t="s">
        <v>13401</v>
      </c>
      <c r="C1139" t="s">
        <v>3065</v>
      </c>
      <c r="D1139" t="s">
        <v>27</v>
      </c>
      <c r="E1139" t="s">
        <v>3066</v>
      </c>
      <c r="F1139" t="s">
        <v>3065</v>
      </c>
    </row>
    <row r="1140" spans="1:6" x14ac:dyDescent="0.25">
      <c r="A1140" t="s">
        <v>2522</v>
      </c>
      <c r="B1140" t="s">
        <v>14228</v>
      </c>
      <c r="C1140" t="s">
        <v>2523</v>
      </c>
      <c r="D1140" t="s">
        <v>27</v>
      </c>
      <c r="E1140" t="s">
        <v>2524</v>
      </c>
      <c r="F1140" t="s">
        <v>2523</v>
      </c>
    </row>
    <row r="1141" spans="1:6" x14ac:dyDescent="0.25">
      <c r="B1141" t="s">
        <v>2434</v>
      </c>
      <c r="C1141" t="s">
        <v>2436</v>
      </c>
      <c r="D1141" t="s">
        <v>27</v>
      </c>
      <c r="E1141" t="s">
        <v>2437</v>
      </c>
      <c r="F1141" t="s">
        <v>2436</v>
      </c>
    </row>
    <row r="1142" spans="1:6" x14ac:dyDescent="0.25">
      <c r="A1142" t="s">
        <v>2434</v>
      </c>
      <c r="B1142" t="s">
        <v>14229</v>
      </c>
      <c r="C1142" t="s">
        <v>14230</v>
      </c>
      <c r="D1142" t="s">
        <v>27</v>
      </c>
      <c r="E1142" t="s">
        <v>2437</v>
      </c>
      <c r="F1142" t="s">
        <v>2436</v>
      </c>
    </row>
    <row r="1143" spans="1:6" x14ac:dyDescent="0.25">
      <c r="A1143" t="s">
        <v>2434</v>
      </c>
      <c r="B1143" t="s">
        <v>14231</v>
      </c>
      <c r="C1143" t="s">
        <v>14232</v>
      </c>
      <c r="D1143" t="s">
        <v>27</v>
      </c>
      <c r="E1143" t="s">
        <v>2437</v>
      </c>
      <c r="F1143" t="s">
        <v>2436</v>
      </c>
    </row>
    <row r="1144" spans="1:6" x14ac:dyDescent="0.25">
      <c r="B1144" t="s">
        <v>2542</v>
      </c>
      <c r="C1144" t="s">
        <v>2544</v>
      </c>
      <c r="D1144" t="s">
        <v>27</v>
      </c>
      <c r="E1144" t="s">
        <v>2545</v>
      </c>
      <c r="F1144" t="s">
        <v>2544</v>
      </c>
    </row>
    <row r="1145" spans="1:6" x14ac:dyDescent="0.25">
      <c r="A1145" t="s">
        <v>2542</v>
      </c>
      <c r="B1145" t="s">
        <v>14254</v>
      </c>
      <c r="C1145" t="s">
        <v>14255</v>
      </c>
      <c r="D1145" t="s">
        <v>27</v>
      </c>
      <c r="E1145" t="s">
        <v>2545</v>
      </c>
      <c r="F1145" t="s">
        <v>2544</v>
      </c>
    </row>
    <row r="1146" spans="1:6" x14ac:dyDescent="0.25">
      <c r="A1146" t="s">
        <v>2542</v>
      </c>
      <c r="B1146" t="s">
        <v>14256</v>
      </c>
      <c r="C1146" t="s">
        <v>14257</v>
      </c>
      <c r="D1146" t="s">
        <v>27</v>
      </c>
      <c r="E1146" t="s">
        <v>14258</v>
      </c>
      <c r="F1146" t="s">
        <v>14259</v>
      </c>
    </row>
    <row r="1147" spans="1:6" x14ac:dyDescent="0.25">
      <c r="B1147" t="s">
        <v>14260</v>
      </c>
      <c r="C1147" t="s">
        <v>14261</v>
      </c>
      <c r="D1147" t="s">
        <v>27</v>
      </c>
      <c r="E1147" t="s">
        <v>14262</v>
      </c>
      <c r="F1147" t="s">
        <v>14261</v>
      </c>
    </row>
    <row r="1148" spans="1:6" x14ac:dyDescent="0.25">
      <c r="B1148" t="s">
        <v>14265</v>
      </c>
      <c r="C1148" t="s">
        <v>14266</v>
      </c>
      <c r="D1148" t="s">
        <v>27</v>
      </c>
      <c r="E1148" t="s">
        <v>14267</v>
      </c>
      <c r="F1148" t="s">
        <v>14266</v>
      </c>
    </row>
    <row r="1149" spans="1:6" x14ac:dyDescent="0.25">
      <c r="A1149" t="s">
        <v>2564</v>
      </c>
      <c r="B1149" t="s">
        <v>14268</v>
      </c>
      <c r="C1149" t="s">
        <v>14269</v>
      </c>
      <c r="D1149" t="s">
        <v>27</v>
      </c>
      <c r="E1149" t="s">
        <v>2566</v>
      </c>
      <c r="F1149" t="s">
        <v>2565</v>
      </c>
    </row>
    <row r="1150" spans="1:6" x14ac:dyDescent="0.25">
      <c r="A1150" t="s">
        <v>2542</v>
      </c>
      <c r="B1150" t="s">
        <v>14270</v>
      </c>
      <c r="C1150" t="s">
        <v>14271</v>
      </c>
      <c r="D1150" t="s">
        <v>27</v>
      </c>
      <c r="E1150" t="s">
        <v>2545</v>
      </c>
      <c r="F1150" t="s">
        <v>2544</v>
      </c>
    </row>
    <row r="1151" spans="1:6" x14ac:dyDescent="0.25">
      <c r="B1151" t="s">
        <v>14300</v>
      </c>
      <c r="C1151" t="s">
        <v>2552</v>
      </c>
      <c r="D1151" t="s">
        <v>27</v>
      </c>
      <c r="E1151" t="s">
        <v>2553</v>
      </c>
      <c r="F1151" t="s">
        <v>2552</v>
      </c>
    </row>
    <row r="1152" spans="1:6" x14ac:dyDescent="0.25">
      <c r="B1152" t="s">
        <v>14301</v>
      </c>
      <c r="C1152" t="s">
        <v>2557</v>
      </c>
      <c r="D1152" t="s">
        <v>27</v>
      </c>
      <c r="E1152" t="s">
        <v>2558</v>
      </c>
      <c r="F1152" t="s">
        <v>2559</v>
      </c>
    </row>
    <row r="1153" spans="1:6" x14ac:dyDescent="0.25">
      <c r="B1153" t="s">
        <v>14302</v>
      </c>
      <c r="C1153" t="s">
        <v>14303</v>
      </c>
      <c r="D1153" t="s">
        <v>27</v>
      </c>
      <c r="E1153" t="s">
        <v>2562</v>
      </c>
      <c r="F1153" t="s">
        <v>2563</v>
      </c>
    </row>
    <row r="1154" spans="1:6" x14ac:dyDescent="0.25">
      <c r="A1154" t="s">
        <v>3336</v>
      </c>
      <c r="B1154" t="s">
        <v>14442</v>
      </c>
      <c r="C1154" t="s">
        <v>3337</v>
      </c>
      <c r="D1154" t="s">
        <v>27</v>
      </c>
      <c r="E1154" t="s">
        <v>3338</v>
      </c>
      <c r="F1154" t="s">
        <v>3337</v>
      </c>
    </row>
    <row r="1155" spans="1:6" x14ac:dyDescent="0.25">
      <c r="A1155" t="s">
        <v>2730</v>
      </c>
      <c r="B1155" t="s">
        <v>14443</v>
      </c>
      <c r="C1155" t="s">
        <v>2731</v>
      </c>
      <c r="D1155" t="s">
        <v>27</v>
      </c>
      <c r="E1155" t="s">
        <v>2732</v>
      </c>
      <c r="F1155" t="s">
        <v>2731</v>
      </c>
    </row>
    <row r="1156" spans="1:6" x14ac:dyDescent="0.25">
      <c r="A1156" t="s">
        <v>2730</v>
      </c>
      <c r="B1156" t="s">
        <v>14444</v>
      </c>
      <c r="C1156" t="s">
        <v>14445</v>
      </c>
      <c r="D1156" t="s">
        <v>27</v>
      </c>
      <c r="E1156" t="s">
        <v>2732</v>
      </c>
      <c r="F1156" t="s">
        <v>2731</v>
      </c>
    </row>
    <row r="1157" spans="1:6" x14ac:dyDescent="0.25">
      <c r="A1157" t="s">
        <v>2730</v>
      </c>
      <c r="B1157" t="s">
        <v>14446</v>
      </c>
      <c r="C1157" t="s">
        <v>14447</v>
      </c>
      <c r="D1157" t="s">
        <v>27</v>
      </c>
      <c r="E1157" t="s">
        <v>2738</v>
      </c>
      <c r="F1157" t="s">
        <v>2737</v>
      </c>
    </row>
    <row r="1158" spans="1:6" x14ac:dyDescent="0.25">
      <c r="A1158" t="s">
        <v>2002</v>
      </c>
      <c r="B1158" t="s">
        <v>14668</v>
      </c>
      <c r="C1158" t="s">
        <v>2003</v>
      </c>
      <c r="D1158" t="s">
        <v>27</v>
      </c>
      <c r="E1158" t="s">
        <v>2004</v>
      </c>
      <c r="F1158" t="s">
        <v>2003</v>
      </c>
    </row>
    <row r="1159" spans="1:6" x14ac:dyDescent="0.25">
      <c r="B1159" t="s">
        <v>2538</v>
      </c>
      <c r="C1159" t="s">
        <v>2540</v>
      </c>
      <c r="D1159" t="s">
        <v>27</v>
      </c>
      <c r="E1159" t="s">
        <v>2541</v>
      </c>
      <c r="F1159" t="s">
        <v>2540</v>
      </c>
    </row>
    <row r="1160" spans="1:6" x14ac:dyDescent="0.25">
      <c r="B1160" t="s">
        <v>14693</v>
      </c>
      <c r="C1160" t="s">
        <v>14694</v>
      </c>
      <c r="D1160" t="s">
        <v>27</v>
      </c>
      <c r="E1160" t="s">
        <v>14695</v>
      </c>
      <c r="F1160" t="s">
        <v>14696</v>
      </c>
    </row>
    <row r="1161" spans="1:6" x14ac:dyDescent="0.25">
      <c r="A1161" t="s">
        <v>3099</v>
      </c>
      <c r="B1161" t="s">
        <v>14697</v>
      </c>
      <c r="C1161" t="s">
        <v>14698</v>
      </c>
      <c r="D1161" t="s">
        <v>27</v>
      </c>
      <c r="E1161" t="s">
        <v>3101</v>
      </c>
      <c r="F1161" t="s">
        <v>3102</v>
      </c>
    </row>
    <row r="1162" spans="1:6" x14ac:dyDescent="0.25">
      <c r="B1162" t="s">
        <v>2014</v>
      </c>
      <c r="C1162" t="s">
        <v>2016</v>
      </c>
      <c r="D1162" t="s">
        <v>27</v>
      </c>
      <c r="E1162" t="s">
        <v>2017</v>
      </c>
      <c r="F1162" t="s">
        <v>2018</v>
      </c>
    </row>
    <row r="1163" spans="1:6" x14ac:dyDescent="0.25">
      <c r="B1163" t="s">
        <v>14731</v>
      </c>
      <c r="C1163" t="s">
        <v>14732</v>
      </c>
      <c r="D1163" t="s">
        <v>27</v>
      </c>
      <c r="E1163" t="s">
        <v>14733</v>
      </c>
      <c r="F1163" t="s">
        <v>14732</v>
      </c>
    </row>
    <row r="1164" spans="1:6" x14ac:dyDescent="0.25">
      <c r="A1164" t="s">
        <v>2014</v>
      </c>
      <c r="B1164" t="s">
        <v>14734</v>
      </c>
      <c r="C1164" t="s">
        <v>14735</v>
      </c>
      <c r="D1164" t="s">
        <v>27</v>
      </c>
      <c r="E1164" t="s">
        <v>2017</v>
      </c>
      <c r="F1164" t="s">
        <v>2018</v>
      </c>
    </row>
    <row r="1165" spans="1:6" x14ac:dyDescent="0.25">
      <c r="B1165" t="s">
        <v>14736</v>
      </c>
      <c r="C1165" t="s">
        <v>14737</v>
      </c>
      <c r="D1165" t="s">
        <v>27</v>
      </c>
      <c r="E1165" t="s">
        <v>14738</v>
      </c>
      <c r="F1165" t="s">
        <v>14739</v>
      </c>
    </row>
    <row r="1166" spans="1:6" x14ac:dyDescent="0.25">
      <c r="A1166" t="s">
        <v>2014</v>
      </c>
      <c r="B1166" t="s">
        <v>14740</v>
      </c>
      <c r="C1166" t="s">
        <v>14741</v>
      </c>
      <c r="D1166" t="s">
        <v>27</v>
      </c>
      <c r="E1166" t="s">
        <v>2017</v>
      </c>
      <c r="F1166" t="s">
        <v>2018</v>
      </c>
    </row>
    <row r="1167" spans="1:6" x14ac:dyDescent="0.25">
      <c r="A1167" t="s">
        <v>3256</v>
      </c>
      <c r="B1167" t="s">
        <v>14742</v>
      </c>
      <c r="C1167" t="s">
        <v>3257</v>
      </c>
      <c r="D1167" t="s">
        <v>27</v>
      </c>
      <c r="E1167" t="s">
        <v>3258</v>
      </c>
      <c r="F1167" t="s">
        <v>3259</v>
      </c>
    </row>
    <row r="1168" spans="1:6" x14ac:dyDescent="0.25">
      <c r="A1168" t="s">
        <v>2115</v>
      </c>
      <c r="B1168" t="s">
        <v>14743</v>
      </c>
      <c r="C1168" t="s">
        <v>2116</v>
      </c>
      <c r="D1168" t="s">
        <v>27</v>
      </c>
      <c r="E1168" t="s">
        <v>2117</v>
      </c>
      <c r="F1168" t="s">
        <v>2116</v>
      </c>
    </row>
    <row r="1169" spans="1:6" x14ac:dyDescent="0.25">
      <c r="A1169" t="s">
        <v>3109</v>
      </c>
      <c r="B1169" t="s">
        <v>14744</v>
      </c>
      <c r="C1169" t="s">
        <v>3110</v>
      </c>
      <c r="D1169" t="s">
        <v>27</v>
      </c>
      <c r="E1169" t="s">
        <v>3111</v>
      </c>
      <c r="F1169" t="s">
        <v>3112</v>
      </c>
    </row>
    <row r="1170" spans="1:6" x14ac:dyDescent="0.25">
      <c r="A1170" t="s">
        <v>3109</v>
      </c>
      <c r="B1170" t="s">
        <v>14745</v>
      </c>
      <c r="C1170" t="s">
        <v>14746</v>
      </c>
      <c r="D1170" t="s">
        <v>27</v>
      </c>
      <c r="E1170" t="s">
        <v>3111</v>
      </c>
      <c r="F1170" t="s">
        <v>3112</v>
      </c>
    </row>
    <row r="1171" spans="1:6" x14ac:dyDescent="0.25">
      <c r="A1171" t="s">
        <v>3269</v>
      </c>
      <c r="B1171" t="s">
        <v>14748</v>
      </c>
      <c r="C1171" t="s">
        <v>3270</v>
      </c>
      <c r="D1171" t="s">
        <v>27</v>
      </c>
      <c r="E1171" t="s">
        <v>3271</v>
      </c>
      <c r="F1171" t="s">
        <v>3272</v>
      </c>
    </row>
    <row r="1172" spans="1:6" x14ac:dyDescent="0.25">
      <c r="A1172" t="s">
        <v>2109</v>
      </c>
      <c r="B1172" t="s">
        <v>14749</v>
      </c>
      <c r="C1172" t="s">
        <v>2110</v>
      </c>
      <c r="D1172" t="s">
        <v>27</v>
      </c>
      <c r="E1172" t="s">
        <v>2111</v>
      </c>
      <c r="F1172" t="s">
        <v>2110</v>
      </c>
    </row>
    <row r="1173" spans="1:6" x14ac:dyDescent="0.25">
      <c r="A1173" t="s">
        <v>2109</v>
      </c>
      <c r="B1173" t="s">
        <v>14750</v>
      </c>
      <c r="C1173" t="s">
        <v>14751</v>
      </c>
      <c r="D1173" t="s">
        <v>27</v>
      </c>
      <c r="E1173" t="s">
        <v>2111</v>
      </c>
      <c r="F1173" t="s">
        <v>2110</v>
      </c>
    </row>
    <row r="1174" spans="1:6" x14ac:dyDescent="0.25">
      <c r="A1174" t="s">
        <v>3347</v>
      </c>
      <c r="B1174" t="s">
        <v>14752</v>
      </c>
      <c r="C1174" t="s">
        <v>3348</v>
      </c>
      <c r="D1174" t="s">
        <v>27</v>
      </c>
      <c r="E1174" t="s">
        <v>3349</v>
      </c>
      <c r="F1174" t="s">
        <v>3348</v>
      </c>
    </row>
    <row r="1175" spans="1:6" x14ac:dyDescent="0.25">
      <c r="A1175" t="s">
        <v>3248</v>
      </c>
      <c r="B1175" t="s">
        <v>14753</v>
      </c>
      <c r="C1175" t="s">
        <v>3249</v>
      </c>
      <c r="D1175" t="s">
        <v>27</v>
      </c>
      <c r="E1175" t="s">
        <v>3250</v>
      </c>
      <c r="F1175" t="s">
        <v>3251</v>
      </c>
    </row>
    <row r="1176" spans="1:6" x14ac:dyDescent="0.25">
      <c r="A1176" t="s">
        <v>3273</v>
      </c>
      <c r="B1176" t="s">
        <v>14754</v>
      </c>
      <c r="C1176" t="s">
        <v>3274</v>
      </c>
      <c r="D1176" t="s">
        <v>27</v>
      </c>
      <c r="E1176" t="s">
        <v>3275</v>
      </c>
      <c r="F1176" t="s">
        <v>3276</v>
      </c>
    </row>
    <row r="1177" spans="1:6" x14ac:dyDescent="0.25">
      <c r="A1177" t="s">
        <v>3252</v>
      </c>
      <c r="B1177" t="s">
        <v>14755</v>
      </c>
      <c r="C1177" t="s">
        <v>3253</v>
      </c>
      <c r="D1177" t="s">
        <v>27</v>
      </c>
      <c r="E1177" t="s">
        <v>3254</v>
      </c>
      <c r="F1177" t="s">
        <v>3255</v>
      </c>
    </row>
    <row r="1178" spans="1:6" x14ac:dyDescent="0.25">
      <c r="A1178" t="s">
        <v>3284</v>
      </c>
      <c r="B1178" t="s">
        <v>14756</v>
      </c>
      <c r="C1178" t="s">
        <v>3285</v>
      </c>
      <c r="D1178" t="s">
        <v>27</v>
      </c>
      <c r="E1178" t="s">
        <v>3286</v>
      </c>
      <c r="F1178" t="s">
        <v>3287</v>
      </c>
    </row>
    <row r="1179" spans="1:6" x14ac:dyDescent="0.25">
      <c r="A1179" t="s">
        <v>3277</v>
      </c>
      <c r="B1179" t="s">
        <v>14757</v>
      </c>
      <c r="C1179" t="s">
        <v>3278</v>
      </c>
      <c r="D1179" t="s">
        <v>27</v>
      </c>
      <c r="E1179" t="s">
        <v>3279</v>
      </c>
      <c r="F1179" t="s">
        <v>3280</v>
      </c>
    </row>
    <row r="1180" spans="1:6" x14ac:dyDescent="0.25">
      <c r="A1180" t="s">
        <v>2105</v>
      </c>
      <c r="B1180" t="s">
        <v>14758</v>
      </c>
      <c r="C1180" t="s">
        <v>2106</v>
      </c>
      <c r="D1180" t="s">
        <v>27</v>
      </c>
      <c r="E1180" t="s">
        <v>2107</v>
      </c>
      <c r="F1180" t="s">
        <v>2108</v>
      </c>
    </row>
    <row r="1181" spans="1:6" x14ac:dyDescent="0.25">
      <c r="A1181" t="s">
        <v>2105</v>
      </c>
      <c r="B1181" t="s">
        <v>14759</v>
      </c>
      <c r="C1181" t="s">
        <v>14760</v>
      </c>
      <c r="D1181" t="s">
        <v>27</v>
      </c>
      <c r="E1181" t="s">
        <v>2107</v>
      </c>
      <c r="F1181" t="s">
        <v>2108</v>
      </c>
    </row>
    <row r="1182" spans="1:6" x14ac:dyDescent="0.25">
      <c r="A1182" t="s">
        <v>3273</v>
      </c>
      <c r="B1182" t="s">
        <v>14761</v>
      </c>
      <c r="C1182" t="s">
        <v>3274</v>
      </c>
      <c r="D1182" t="s">
        <v>27</v>
      </c>
      <c r="E1182" t="s">
        <v>3275</v>
      </c>
      <c r="F1182" t="s">
        <v>3276</v>
      </c>
    </row>
    <row r="1183" spans="1:6" x14ac:dyDescent="0.25">
      <c r="A1183" t="s">
        <v>2122</v>
      </c>
      <c r="B1183" t="s">
        <v>14762</v>
      </c>
      <c r="C1183" t="s">
        <v>2123</v>
      </c>
      <c r="D1183" t="s">
        <v>27</v>
      </c>
      <c r="E1183" t="s">
        <v>2124</v>
      </c>
      <c r="F1183" t="s">
        <v>2125</v>
      </c>
    </row>
    <row r="1184" spans="1:6" x14ac:dyDescent="0.25">
      <c r="A1184" t="s">
        <v>2122</v>
      </c>
      <c r="B1184" t="s">
        <v>14763</v>
      </c>
      <c r="C1184" t="s">
        <v>14764</v>
      </c>
      <c r="D1184" t="s">
        <v>27</v>
      </c>
      <c r="E1184" t="s">
        <v>2124</v>
      </c>
      <c r="F1184" t="s">
        <v>2125</v>
      </c>
    </row>
    <row r="1185" spans="1:6" x14ac:dyDescent="0.25">
      <c r="A1185" t="s">
        <v>2057</v>
      </c>
      <c r="B1185" t="s">
        <v>14767</v>
      </c>
      <c r="C1185" t="s">
        <v>2058</v>
      </c>
      <c r="D1185" t="s">
        <v>27</v>
      </c>
      <c r="E1185" t="s">
        <v>2059</v>
      </c>
      <c r="F1185" t="s">
        <v>2058</v>
      </c>
    </row>
    <row r="1186" spans="1:6" x14ac:dyDescent="0.25">
      <c r="A1186" t="s">
        <v>2028</v>
      </c>
      <c r="B1186" t="s">
        <v>14768</v>
      </c>
      <c r="C1186" t="s">
        <v>2029</v>
      </c>
      <c r="D1186" t="s">
        <v>27</v>
      </c>
      <c r="E1186" t="s">
        <v>2030</v>
      </c>
      <c r="F1186" t="s">
        <v>2029</v>
      </c>
    </row>
    <row r="1187" spans="1:6" x14ac:dyDescent="0.25">
      <c r="A1187" t="s">
        <v>2031</v>
      </c>
      <c r="B1187" t="s">
        <v>14769</v>
      </c>
      <c r="C1187" t="s">
        <v>2032</v>
      </c>
      <c r="D1187" t="s">
        <v>27</v>
      </c>
      <c r="E1187" t="s">
        <v>2033</v>
      </c>
      <c r="F1187" t="s">
        <v>2034</v>
      </c>
    </row>
    <row r="1188" spans="1:6" x14ac:dyDescent="0.25">
      <c r="A1188" t="s">
        <v>2130</v>
      </c>
      <c r="B1188" t="s">
        <v>14772</v>
      </c>
      <c r="C1188" t="s">
        <v>2131</v>
      </c>
      <c r="D1188" t="s">
        <v>27</v>
      </c>
      <c r="E1188" t="s">
        <v>2132</v>
      </c>
      <c r="F1188" t="s">
        <v>2131</v>
      </c>
    </row>
    <row r="1189" spans="1:6" x14ac:dyDescent="0.25">
      <c r="A1189" t="s">
        <v>2078</v>
      </c>
      <c r="B1189" t="s">
        <v>14773</v>
      </c>
      <c r="C1189" t="s">
        <v>2079</v>
      </c>
      <c r="D1189" t="s">
        <v>27</v>
      </c>
      <c r="E1189" t="s">
        <v>2080</v>
      </c>
      <c r="F1189" t="s">
        <v>2079</v>
      </c>
    </row>
    <row r="1190" spans="1:6" x14ac:dyDescent="0.25">
      <c r="A1190" t="s">
        <v>2065</v>
      </c>
      <c r="B1190" t="s">
        <v>14774</v>
      </c>
      <c r="C1190" t="s">
        <v>2066</v>
      </c>
      <c r="D1190" t="s">
        <v>27</v>
      </c>
      <c r="E1190" t="s">
        <v>2067</v>
      </c>
      <c r="F1190" t="s">
        <v>2066</v>
      </c>
    </row>
    <row r="1191" spans="1:6" x14ac:dyDescent="0.25">
      <c r="A1191" t="s">
        <v>2065</v>
      </c>
      <c r="B1191" t="s">
        <v>14775</v>
      </c>
      <c r="C1191" t="s">
        <v>14776</v>
      </c>
      <c r="D1191" t="s">
        <v>27</v>
      </c>
      <c r="E1191" t="s">
        <v>2067</v>
      </c>
      <c r="F1191" t="s">
        <v>2066</v>
      </c>
    </row>
    <row r="1192" spans="1:6" x14ac:dyDescent="0.25">
      <c r="A1192" t="s">
        <v>2092</v>
      </c>
      <c r="B1192" t="s">
        <v>14787</v>
      </c>
      <c r="C1192" t="s">
        <v>2093</v>
      </c>
      <c r="D1192" t="s">
        <v>27</v>
      </c>
      <c r="E1192" t="s">
        <v>2094</v>
      </c>
      <c r="F1192" t="s">
        <v>2093</v>
      </c>
    </row>
    <row r="1193" spans="1:6" x14ac:dyDescent="0.25">
      <c r="A1193" t="s">
        <v>1813</v>
      </c>
      <c r="B1193" t="s">
        <v>14788</v>
      </c>
      <c r="C1193" t="s">
        <v>1814</v>
      </c>
      <c r="D1193" t="s">
        <v>27</v>
      </c>
      <c r="E1193" t="s">
        <v>1815</v>
      </c>
      <c r="F1193" t="s">
        <v>1814</v>
      </c>
    </row>
    <row r="1194" spans="1:6" x14ac:dyDescent="0.25">
      <c r="A1194" t="s">
        <v>3298</v>
      </c>
      <c r="B1194" t="s">
        <v>14789</v>
      </c>
      <c r="C1194" t="s">
        <v>3299</v>
      </c>
      <c r="D1194" t="s">
        <v>27</v>
      </c>
      <c r="E1194" t="s">
        <v>3300</v>
      </c>
      <c r="F1194" t="s">
        <v>3299</v>
      </c>
    </row>
    <row r="1195" spans="1:6" x14ac:dyDescent="0.25">
      <c r="A1195" t="s">
        <v>3260</v>
      </c>
      <c r="B1195" t="s">
        <v>14790</v>
      </c>
      <c r="C1195" t="s">
        <v>14791</v>
      </c>
      <c r="D1195" t="s">
        <v>27</v>
      </c>
      <c r="E1195" t="s">
        <v>3262</v>
      </c>
      <c r="F1195" t="s">
        <v>3261</v>
      </c>
    </row>
    <row r="1196" spans="1:6" x14ac:dyDescent="0.25">
      <c r="A1196" t="s">
        <v>3260</v>
      </c>
      <c r="B1196" t="s">
        <v>14792</v>
      </c>
      <c r="C1196" t="s">
        <v>14793</v>
      </c>
      <c r="D1196" t="s">
        <v>27</v>
      </c>
      <c r="E1196" t="s">
        <v>3262</v>
      </c>
      <c r="F1196" t="s">
        <v>3261</v>
      </c>
    </row>
    <row r="1197" spans="1:6" x14ac:dyDescent="0.25">
      <c r="A1197" t="s">
        <v>2118</v>
      </c>
      <c r="B1197" t="s">
        <v>14794</v>
      </c>
      <c r="C1197" t="s">
        <v>2119</v>
      </c>
      <c r="D1197" t="s">
        <v>27</v>
      </c>
      <c r="E1197" t="s">
        <v>2120</v>
      </c>
      <c r="F1197" t="s">
        <v>2121</v>
      </c>
    </row>
    <row r="1198" spans="1:6" x14ac:dyDescent="0.25">
      <c r="A1198" t="s">
        <v>2118</v>
      </c>
      <c r="B1198" t="s">
        <v>14795</v>
      </c>
      <c r="C1198" t="s">
        <v>14796</v>
      </c>
      <c r="D1198" t="s">
        <v>27</v>
      </c>
      <c r="E1198" t="s">
        <v>2120</v>
      </c>
      <c r="F1198" t="s">
        <v>2121</v>
      </c>
    </row>
    <row r="1199" spans="1:6" x14ac:dyDescent="0.25">
      <c r="A1199" t="s">
        <v>2099</v>
      </c>
      <c r="B1199" t="s">
        <v>14797</v>
      </c>
      <c r="C1199" t="s">
        <v>2100</v>
      </c>
      <c r="D1199" t="s">
        <v>27</v>
      </c>
      <c r="E1199" t="s">
        <v>2101</v>
      </c>
      <c r="F1199" t="s">
        <v>2100</v>
      </c>
    </row>
    <row r="1200" spans="1:6" x14ac:dyDescent="0.25">
      <c r="A1200" t="s">
        <v>2560</v>
      </c>
      <c r="B1200" t="s">
        <v>14798</v>
      </c>
      <c r="C1200" t="s">
        <v>2561</v>
      </c>
      <c r="D1200" t="s">
        <v>27</v>
      </c>
      <c r="E1200" t="s">
        <v>2562</v>
      </c>
      <c r="F1200" t="s">
        <v>2563</v>
      </c>
    </row>
    <row r="1201" spans="1:6" x14ac:dyDescent="0.25">
      <c r="A1201" t="s">
        <v>14800</v>
      </c>
      <c r="B1201" t="s">
        <v>14801</v>
      </c>
      <c r="C1201" t="s">
        <v>14802</v>
      </c>
      <c r="D1201" t="s">
        <v>27</v>
      </c>
      <c r="E1201" t="s">
        <v>14803</v>
      </c>
      <c r="F1201" t="s">
        <v>14802</v>
      </c>
    </row>
    <row r="1202" spans="1:6" x14ac:dyDescent="0.25">
      <c r="A1202" t="s">
        <v>2081</v>
      </c>
      <c r="B1202" t="s">
        <v>14804</v>
      </c>
      <c r="C1202" t="s">
        <v>2082</v>
      </c>
      <c r="D1202" t="s">
        <v>27</v>
      </c>
      <c r="E1202" t="s">
        <v>2083</v>
      </c>
      <c r="F1202" t="s">
        <v>2084</v>
      </c>
    </row>
    <row r="1203" spans="1:6" x14ac:dyDescent="0.25">
      <c r="A1203" t="s">
        <v>2075</v>
      </c>
      <c r="B1203" t="s">
        <v>14805</v>
      </c>
      <c r="C1203" t="s">
        <v>2076</v>
      </c>
      <c r="D1203" t="s">
        <v>27</v>
      </c>
      <c r="E1203" t="s">
        <v>2077</v>
      </c>
      <c r="F1203" t="s">
        <v>2076</v>
      </c>
    </row>
    <row r="1204" spans="1:6" x14ac:dyDescent="0.25">
      <c r="A1204" t="s">
        <v>2075</v>
      </c>
      <c r="B1204" t="s">
        <v>14806</v>
      </c>
      <c r="C1204" t="s">
        <v>14807</v>
      </c>
      <c r="D1204" t="s">
        <v>27</v>
      </c>
      <c r="E1204" t="s">
        <v>2077</v>
      </c>
      <c r="F1204" t="s">
        <v>2076</v>
      </c>
    </row>
    <row r="1205" spans="1:6" x14ac:dyDescent="0.25">
      <c r="A1205" t="s">
        <v>2126</v>
      </c>
      <c r="B1205" t="s">
        <v>14808</v>
      </c>
      <c r="C1205" t="s">
        <v>2127</v>
      </c>
      <c r="D1205" t="s">
        <v>27</v>
      </c>
      <c r="E1205" t="s">
        <v>2128</v>
      </c>
      <c r="F1205" t="s">
        <v>2129</v>
      </c>
    </row>
    <row r="1206" spans="1:6" x14ac:dyDescent="0.25">
      <c r="A1206" t="s">
        <v>398</v>
      </c>
      <c r="B1206" t="s">
        <v>14821</v>
      </c>
      <c r="C1206" t="s">
        <v>399</v>
      </c>
      <c r="D1206" t="s">
        <v>27</v>
      </c>
      <c r="E1206" t="s">
        <v>400</v>
      </c>
      <c r="F1206" t="s">
        <v>399</v>
      </c>
    </row>
    <row r="1207" spans="1:6" x14ac:dyDescent="0.25">
      <c r="B1207" t="s">
        <v>3356</v>
      </c>
      <c r="C1207" t="s">
        <v>3358</v>
      </c>
      <c r="D1207" t="s">
        <v>27</v>
      </c>
      <c r="E1207" t="s">
        <v>3359</v>
      </c>
      <c r="F1207" t="s">
        <v>3358</v>
      </c>
    </row>
    <row r="1208" spans="1:6" x14ac:dyDescent="0.25">
      <c r="B1208" t="s">
        <v>14822</v>
      </c>
      <c r="C1208" t="s">
        <v>14823</v>
      </c>
      <c r="D1208" t="s">
        <v>27</v>
      </c>
      <c r="E1208" t="s">
        <v>14824</v>
      </c>
      <c r="F1208" t="s">
        <v>14823</v>
      </c>
    </row>
    <row r="1209" spans="1:6" x14ac:dyDescent="0.25">
      <c r="B1209" t="s">
        <v>14825</v>
      </c>
      <c r="C1209" t="s">
        <v>14826</v>
      </c>
      <c r="D1209" t="s">
        <v>27</v>
      </c>
      <c r="E1209" t="s">
        <v>14827</v>
      </c>
      <c r="F1209" t="s">
        <v>14826</v>
      </c>
    </row>
    <row r="1210" spans="1:6" x14ac:dyDescent="0.25">
      <c r="B1210" t="s">
        <v>14828</v>
      </c>
      <c r="C1210" t="s">
        <v>14829</v>
      </c>
      <c r="D1210" t="s">
        <v>27</v>
      </c>
      <c r="E1210" t="s">
        <v>14830</v>
      </c>
      <c r="F1210" t="s">
        <v>14831</v>
      </c>
    </row>
    <row r="1211" spans="1:6" x14ac:dyDescent="0.25">
      <c r="B1211" t="s">
        <v>14832</v>
      </c>
      <c r="C1211" t="s">
        <v>14833</v>
      </c>
      <c r="D1211" t="s">
        <v>27</v>
      </c>
      <c r="E1211" t="s">
        <v>14834</v>
      </c>
      <c r="F1211" t="s">
        <v>14833</v>
      </c>
    </row>
    <row r="1212" spans="1:6" x14ac:dyDescent="0.25">
      <c r="B1212" t="s">
        <v>14835</v>
      </c>
      <c r="C1212" t="s">
        <v>14836</v>
      </c>
      <c r="D1212" t="s">
        <v>27</v>
      </c>
      <c r="E1212" t="s">
        <v>14837</v>
      </c>
      <c r="F1212" t="s">
        <v>14838</v>
      </c>
    </row>
    <row r="1213" spans="1:6" x14ac:dyDescent="0.25">
      <c r="B1213" t="s">
        <v>14839</v>
      </c>
      <c r="C1213" t="s">
        <v>14840</v>
      </c>
      <c r="D1213" t="s">
        <v>27</v>
      </c>
      <c r="E1213" t="s">
        <v>14841</v>
      </c>
      <c r="F1213" t="s">
        <v>14840</v>
      </c>
    </row>
    <row r="1214" spans="1:6" x14ac:dyDescent="0.25">
      <c r="B1214" t="s">
        <v>14842</v>
      </c>
      <c r="C1214" t="s">
        <v>14843</v>
      </c>
      <c r="D1214" t="s">
        <v>27</v>
      </c>
      <c r="E1214" t="s">
        <v>14844</v>
      </c>
      <c r="F1214" t="s">
        <v>14845</v>
      </c>
    </row>
    <row r="1215" spans="1:6" x14ac:dyDescent="0.25">
      <c r="B1215" t="s">
        <v>14846</v>
      </c>
      <c r="C1215" t="s">
        <v>14847</v>
      </c>
      <c r="D1215" t="s">
        <v>27</v>
      </c>
      <c r="E1215" t="s">
        <v>14848</v>
      </c>
      <c r="F1215" t="s">
        <v>14849</v>
      </c>
    </row>
    <row r="1216" spans="1:6" x14ac:dyDescent="0.25">
      <c r="B1216" t="s">
        <v>14850</v>
      </c>
      <c r="C1216" t="s">
        <v>14851</v>
      </c>
      <c r="D1216" t="s">
        <v>27</v>
      </c>
      <c r="E1216" t="s">
        <v>14852</v>
      </c>
      <c r="F1216" t="s">
        <v>14851</v>
      </c>
    </row>
    <row r="1217" spans="1:6" x14ac:dyDescent="0.25">
      <c r="B1217" t="s">
        <v>14853</v>
      </c>
      <c r="C1217" t="s">
        <v>14854</v>
      </c>
      <c r="D1217" t="s">
        <v>27</v>
      </c>
      <c r="E1217" t="s">
        <v>14855</v>
      </c>
      <c r="F1217" t="s">
        <v>14856</v>
      </c>
    </row>
    <row r="1218" spans="1:6" x14ac:dyDescent="0.25">
      <c r="B1218" t="s">
        <v>14857</v>
      </c>
      <c r="C1218" t="s">
        <v>14858</v>
      </c>
      <c r="D1218" t="s">
        <v>27</v>
      </c>
      <c r="E1218" t="s">
        <v>14859</v>
      </c>
      <c r="F1218" t="s">
        <v>14858</v>
      </c>
    </row>
    <row r="1219" spans="1:6" x14ac:dyDescent="0.25">
      <c r="A1219" t="s">
        <v>3356</v>
      </c>
      <c r="B1219" t="s">
        <v>14860</v>
      </c>
      <c r="C1219" t="s">
        <v>14861</v>
      </c>
      <c r="D1219" t="s">
        <v>27</v>
      </c>
      <c r="E1219" t="s">
        <v>3359</v>
      </c>
      <c r="F1219" t="s">
        <v>3358</v>
      </c>
    </row>
    <row r="1220" spans="1:6" x14ac:dyDescent="0.25">
      <c r="B1220" t="s">
        <v>14862</v>
      </c>
      <c r="C1220" t="s">
        <v>14863</v>
      </c>
      <c r="D1220" t="s">
        <v>27</v>
      </c>
      <c r="E1220" t="s">
        <v>14864</v>
      </c>
      <c r="F1220" t="s">
        <v>14863</v>
      </c>
    </row>
    <row r="1221" spans="1:6" x14ac:dyDescent="0.25">
      <c r="B1221" t="s">
        <v>14865</v>
      </c>
      <c r="C1221" t="s">
        <v>14866</v>
      </c>
      <c r="D1221" t="s">
        <v>27</v>
      </c>
      <c r="E1221" t="s">
        <v>14867</v>
      </c>
      <c r="F1221" t="s">
        <v>14866</v>
      </c>
    </row>
    <row r="1222" spans="1:6" x14ac:dyDescent="0.25">
      <c r="B1222" t="s">
        <v>14868</v>
      </c>
      <c r="C1222" t="s">
        <v>14869</v>
      </c>
      <c r="D1222" t="s">
        <v>27</v>
      </c>
      <c r="E1222" t="s">
        <v>14870</v>
      </c>
      <c r="F1222" t="s">
        <v>14869</v>
      </c>
    </row>
    <row r="1223" spans="1:6" x14ac:dyDescent="0.25">
      <c r="B1223" t="s">
        <v>14871</v>
      </c>
      <c r="C1223" t="s">
        <v>14872</v>
      </c>
      <c r="D1223" t="s">
        <v>27</v>
      </c>
      <c r="E1223" t="s">
        <v>14873</v>
      </c>
      <c r="F1223" t="s">
        <v>14874</v>
      </c>
    </row>
    <row r="1224" spans="1:6" x14ac:dyDescent="0.25">
      <c r="B1224" t="s">
        <v>14875</v>
      </c>
      <c r="C1224" t="s">
        <v>14876</v>
      </c>
      <c r="D1224" t="s">
        <v>27</v>
      </c>
      <c r="E1224" t="s">
        <v>14877</v>
      </c>
      <c r="F1224" t="s">
        <v>14876</v>
      </c>
    </row>
    <row r="1225" spans="1:6" x14ac:dyDescent="0.25">
      <c r="B1225" t="s">
        <v>14878</v>
      </c>
      <c r="C1225" t="s">
        <v>14879</v>
      </c>
      <c r="D1225" t="s">
        <v>27</v>
      </c>
      <c r="E1225" t="s">
        <v>14880</v>
      </c>
      <c r="F1225" t="s">
        <v>14879</v>
      </c>
    </row>
    <row r="1226" spans="1:6" x14ac:dyDescent="0.25">
      <c r="A1226" t="s">
        <v>2139</v>
      </c>
      <c r="B1226" t="s">
        <v>14892</v>
      </c>
      <c r="C1226" t="s">
        <v>2140</v>
      </c>
      <c r="D1226" t="s">
        <v>27</v>
      </c>
      <c r="E1226" t="s">
        <v>2141</v>
      </c>
      <c r="F1226" t="s">
        <v>2140</v>
      </c>
    </row>
    <row r="1227" spans="1:6" x14ac:dyDescent="0.25">
      <c r="A1227" t="s">
        <v>2095</v>
      </c>
      <c r="B1227" t="s">
        <v>14893</v>
      </c>
      <c r="C1227" t="s">
        <v>2096</v>
      </c>
      <c r="D1227" t="s">
        <v>27</v>
      </c>
      <c r="E1227" t="s">
        <v>2097</v>
      </c>
      <c r="F1227" t="s">
        <v>2098</v>
      </c>
    </row>
    <row r="1228" spans="1:6" x14ac:dyDescent="0.25">
      <c r="A1228" t="s">
        <v>3307</v>
      </c>
      <c r="B1228" t="s">
        <v>14894</v>
      </c>
      <c r="C1228" t="s">
        <v>3308</v>
      </c>
      <c r="D1228" t="s">
        <v>27</v>
      </c>
      <c r="E1228" t="s">
        <v>3309</v>
      </c>
      <c r="F1228" t="s">
        <v>3310</v>
      </c>
    </row>
    <row r="1229" spans="1:6" x14ac:dyDescent="0.25">
      <c r="A1229" t="s">
        <v>3311</v>
      </c>
      <c r="B1229" t="s">
        <v>14895</v>
      </c>
      <c r="C1229" t="s">
        <v>3312</v>
      </c>
      <c r="D1229" t="s">
        <v>27</v>
      </c>
      <c r="E1229" t="s">
        <v>3313</v>
      </c>
      <c r="F1229" t="s">
        <v>3314</v>
      </c>
    </row>
    <row r="1230" spans="1:6" x14ac:dyDescent="0.25">
      <c r="B1230" t="s">
        <v>2133</v>
      </c>
      <c r="C1230" t="s">
        <v>2135</v>
      </c>
      <c r="D1230" t="s">
        <v>27</v>
      </c>
      <c r="E1230" t="s">
        <v>2136</v>
      </c>
      <c r="F1230" t="s">
        <v>2135</v>
      </c>
    </row>
    <row r="1231" spans="1:6" x14ac:dyDescent="0.25">
      <c r="B1231" t="s">
        <v>10375</v>
      </c>
      <c r="C1231" t="s">
        <v>14896</v>
      </c>
      <c r="D1231" t="s">
        <v>27</v>
      </c>
      <c r="E1231" t="s">
        <v>14897</v>
      </c>
      <c r="F1231" t="s">
        <v>14896</v>
      </c>
    </row>
    <row r="1232" spans="1:6" x14ac:dyDescent="0.25">
      <c r="A1232" t="s">
        <v>2133</v>
      </c>
      <c r="B1232" t="s">
        <v>14898</v>
      </c>
      <c r="C1232" t="s">
        <v>14899</v>
      </c>
      <c r="D1232" t="s">
        <v>27</v>
      </c>
      <c r="E1232" t="s">
        <v>2136</v>
      </c>
      <c r="F1232" t="s">
        <v>2135</v>
      </c>
    </row>
    <row r="1233" spans="1:6" x14ac:dyDescent="0.25">
      <c r="A1233" t="s">
        <v>2606</v>
      </c>
      <c r="B1233" t="s">
        <v>14913</v>
      </c>
      <c r="C1233" t="s">
        <v>2607</v>
      </c>
      <c r="D1233" t="s">
        <v>27</v>
      </c>
      <c r="E1233" t="s">
        <v>2608</v>
      </c>
      <c r="F1233" t="s">
        <v>2607</v>
      </c>
    </row>
    <row r="1234" spans="1:6" x14ac:dyDescent="0.25">
      <c r="A1234" t="s">
        <v>2606</v>
      </c>
      <c r="B1234" t="s">
        <v>14914</v>
      </c>
      <c r="C1234" t="s">
        <v>14915</v>
      </c>
      <c r="D1234" t="s">
        <v>27</v>
      </c>
      <c r="E1234" t="s">
        <v>2608</v>
      </c>
      <c r="F1234" t="s">
        <v>2607</v>
      </c>
    </row>
    <row r="1235" spans="1:6" x14ac:dyDescent="0.25">
      <c r="A1235" t="s">
        <v>2606</v>
      </c>
      <c r="B1235" t="s">
        <v>14916</v>
      </c>
      <c r="C1235" t="s">
        <v>14917</v>
      </c>
      <c r="D1235" t="s">
        <v>27</v>
      </c>
      <c r="E1235" t="s">
        <v>2608</v>
      </c>
      <c r="F1235" t="s">
        <v>2607</v>
      </c>
    </row>
    <row r="1236" spans="1:6" x14ac:dyDescent="0.25">
      <c r="A1236" t="s">
        <v>2809</v>
      </c>
      <c r="B1236" t="s">
        <v>14918</v>
      </c>
      <c r="C1236" t="s">
        <v>2810</v>
      </c>
      <c r="D1236" t="s">
        <v>27</v>
      </c>
      <c r="E1236" t="s">
        <v>2811</v>
      </c>
      <c r="F1236" t="s">
        <v>2810</v>
      </c>
    </row>
    <row r="1237" spans="1:6" x14ac:dyDescent="0.25">
      <c r="A1237" t="s">
        <v>2736</v>
      </c>
      <c r="B1237" t="s">
        <v>14932</v>
      </c>
      <c r="C1237" t="s">
        <v>14447</v>
      </c>
      <c r="D1237" t="s">
        <v>27</v>
      </c>
      <c r="E1237" t="s">
        <v>2738</v>
      </c>
      <c r="F1237" t="s">
        <v>2737</v>
      </c>
    </row>
    <row r="1238" spans="1:6" x14ac:dyDescent="0.25">
      <c r="A1238" t="s">
        <v>3227</v>
      </c>
      <c r="B1238" t="s">
        <v>14963</v>
      </c>
      <c r="C1238" t="s">
        <v>3228</v>
      </c>
      <c r="D1238" t="s">
        <v>27</v>
      </c>
      <c r="E1238" t="s">
        <v>3229</v>
      </c>
      <c r="F1238" t="s">
        <v>3228</v>
      </c>
    </row>
    <row r="1239" spans="1:6" x14ac:dyDescent="0.25">
      <c r="B1239" t="s">
        <v>2871</v>
      </c>
      <c r="C1239" t="s">
        <v>2873</v>
      </c>
      <c r="D1239" t="s">
        <v>27</v>
      </c>
      <c r="E1239" t="s">
        <v>2874</v>
      </c>
      <c r="F1239" t="s">
        <v>2873</v>
      </c>
    </row>
    <row r="1240" spans="1:6" x14ac:dyDescent="0.25">
      <c r="B1240" t="s">
        <v>15034</v>
      </c>
      <c r="C1240" t="s">
        <v>15035</v>
      </c>
      <c r="D1240" t="s">
        <v>27</v>
      </c>
      <c r="E1240" t="s">
        <v>15036</v>
      </c>
      <c r="F1240" t="s">
        <v>15035</v>
      </c>
    </row>
    <row r="1241" spans="1:6" x14ac:dyDescent="0.25">
      <c r="B1241" t="s">
        <v>15037</v>
      </c>
      <c r="C1241" t="s">
        <v>15038</v>
      </c>
      <c r="D1241" t="s">
        <v>27</v>
      </c>
      <c r="E1241" t="s">
        <v>15039</v>
      </c>
      <c r="F1241" t="s">
        <v>15038</v>
      </c>
    </row>
    <row r="1242" spans="1:6" x14ac:dyDescent="0.25">
      <c r="B1242" t="s">
        <v>2895</v>
      </c>
      <c r="C1242" t="s">
        <v>2897</v>
      </c>
      <c r="D1242" t="s">
        <v>27</v>
      </c>
      <c r="E1242" t="s">
        <v>2898</v>
      </c>
      <c r="F1242" t="s">
        <v>2897</v>
      </c>
    </row>
    <row r="1243" spans="1:6" x14ac:dyDescent="0.25">
      <c r="B1243" t="s">
        <v>15040</v>
      </c>
      <c r="C1243" t="s">
        <v>15041</v>
      </c>
      <c r="D1243" t="s">
        <v>27</v>
      </c>
      <c r="E1243" t="s">
        <v>15042</v>
      </c>
      <c r="F1243" t="s">
        <v>15043</v>
      </c>
    </row>
    <row r="1244" spans="1:6" x14ac:dyDescent="0.25">
      <c r="B1244" t="s">
        <v>15044</v>
      </c>
      <c r="C1244" t="s">
        <v>15045</v>
      </c>
      <c r="D1244" t="s">
        <v>27</v>
      </c>
      <c r="E1244" t="s">
        <v>15046</v>
      </c>
      <c r="F1244" t="s">
        <v>15045</v>
      </c>
    </row>
    <row r="1245" spans="1:6" x14ac:dyDescent="0.25">
      <c r="A1245" t="s">
        <v>2895</v>
      </c>
      <c r="B1245" t="s">
        <v>15047</v>
      </c>
      <c r="C1245" t="s">
        <v>15048</v>
      </c>
      <c r="D1245" t="s">
        <v>27</v>
      </c>
      <c r="E1245" t="s">
        <v>2898</v>
      </c>
      <c r="F1245" t="s">
        <v>2897</v>
      </c>
    </row>
    <row r="1246" spans="1:6" x14ac:dyDescent="0.25">
      <c r="B1246" t="s">
        <v>15049</v>
      </c>
      <c r="C1246" t="s">
        <v>15050</v>
      </c>
      <c r="D1246" t="s">
        <v>27</v>
      </c>
      <c r="E1246" t="s">
        <v>15051</v>
      </c>
      <c r="F1246" t="s">
        <v>15052</v>
      </c>
    </row>
    <row r="1247" spans="1:6" x14ac:dyDescent="0.25">
      <c r="B1247" t="s">
        <v>15053</v>
      </c>
      <c r="C1247" t="s">
        <v>15054</v>
      </c>
      <c r="D1247" t="s">
        <v>27</v>
      </c>
      <c r="E1247" t="s">
        <v>15055</v>
      </c>
      <c r="F1247" t="s">
        <v>15056</v>
      </c>
    </row>
    <row r="1248" spans="1:6" x14ac:dyDescent="0.25">
      <c r="A1248" t="s">
        <v>2892</v>
      </c>
      <c r="B1248" t="s">
        <v>15057</v>
      </c>
      <c r="C1248" t="s">
        <v>2893</v>
      </c>
      <c r="D1248" t="s">
        <v>27</v>
      </c>
      <c r="E1248" t="s">
        <v>2894</v>
      </c>
      <c r="F1248" t="s">
        <v>2893</v>
      </c>
    </row>
    <row r="1249" spans="1:6" x14ac:dyDescent="0.25">
      <c r="A1249" t="s">
        <v>2881</v>
      </c>
      <c r="B1249" t="s">
        <v>15058</v>
      </c>
      <c r="C1249" t="s">
        <v>2882</v>
      </c>
      <c r="D1249" t="s">
        <v>27</v>
      </c>
      <c r="E1249" t="s">
        <v>2883</v>
      </c>
      <c r="F1249" t="s">
        <v>2884</v>
      </c>
    </row>
    <row r="1250" spans="1:6" x14ac:dyDescent="0.25">
      <c r="A1250" t="s">
        <v>2844</v>
      </c>
      <c r="B1250" t="s">
        <v>15059</v>
      </c>
      <c r="C1250" t="s">
        <v>2845</v>
      </c>
      <c r="D1250" t="s">
        <v>27</v>
      </c>
      <c r="E1250" t="s">
        <v>2846</v>
      </c>
      <c r="F1250" t="s">
        <v>2845</v>
      </c>
    </row>
    <row r="1251" spans="1:6" x14ac:dyDescent="0.25">
      <c r="A1251" t="s">
        <v>1900</v>
      </c>
      <c r="B1251" t="s">
        <v>15060</v>
      </c>
      <c r="C1251" t="s">
        <v>1901</v>
      </c>
      <c r="D1251" t="s">
        <v>27</v>
      </c>
      <c r="E1251" t="s">
        <v>1902</v>
      </c>
      <c r="F1251" t="s">
        <v>1901</v>
      </c>
    </row>
    <row r="1252" spans="1:6" x14ac:dyDescent="0.25">
      <c r="A1252" t="s">
        <v>1900</v>
      </c>
      <c r="B1252" t="s">
        <v>15061</v>
      </c>
      <c r="C1252" t="s">
        <v>15062</v>
      </c>
      <c r="D1252" t="s">
        <v>27</v>
      </c>
      <c r="E1252" t="s">
        <v>1902</v>
      </c>
      <c r="F1252" t="s">
        <v>1901</v>
      </c>
    </row>
    <row r="1253" spans="1:6" x14ac:dyDescent="0.25">
      <c r="B1253" t="s">
        <v>2826</v>
      </c>
      <c r="C1253" t="s">
        <v>2828</v>
      </c>
      <c r="D1253" t="s">
        <v>27</v>
      </c>
      <c r="E1253" t="s">
        <v>2829</v>
      </c>
      <c r="F1253" t="s">
        <v>2828</v>
      </c>
    </row>
    <row r="1254" spans="1:6" x14ac:dyDescent="0.25">
      <c r="A1254" t="s">
        <v>2826</v>
      </c>
      <c r="B1254" t="s">
        <v>15063</v>
      </c>
      <c r="C1254" t="s">
        <v>15064</v>
      </c>
      <c r="D1254" t="s">
        <v>27</v>
      </c>
      <c r="E1254" t="s">
        <v>2829</v>
      </c>
      <c r="F1254" t="s">
        <v>2828</v>
      </c>
    </row>
    <row r="1255" spans="1:6" x14ac:dyDescent="0.25">
      <c r="A1255" t="s">
        <v>2830</v>
      </c>
      <c r="B1255" t="s">
        <v>15065</v>
      </c>
      <c r="C1255" t="s">
        <v>15066</v>
      </c>
      <c r="D1255" t="s">
        <v>27</v>
      </c>
      <c r="E1255" t="s">
        <v>2832</v>
      </c>
      <c r="F1255" t="s">
        <v>2833</v>
      </c>
    </row>
    <row r="1256" spans="1:6" x14ac:dyDescent="0.25">
      <c r="B1256" t="s">
        <v>15067</v>
      </c>
      <c r="C1256" t="s">
        <v>15068</v>
      </c>
      <c r="D1256" t="s">
        <v>27</v>
      </c>
      <c r="E1256" t="s">
        <v>15069</v>
      </c>
      <c r="F1256" t="s">
        <v>15070</v>
      </c>
    </row>
    <row r="1257" spans="1:6" x14ac:dyDescent="0.25">
      <c r="A1257" t="s">
        <v>2826</v>
      </c>
      <c r="B1257" t="s">
        <v>15071</v>
      </c>
      <c r="C1257" t="s">
        <v>15072</v>
      </c>
      <c r="D1257" t="s">
        <v>27</v>
      </c>
      <c r="E1257" t="s">
        <v>2829</v>
      </c>
      <c r="F1257" t="s">
        <v>2828</v>
      </c>
    </row>
    <row r="1258" spans="1:6" x14ac:dyDescent="0.25">
      <c r="B1258" t="s">
        <v>15073</v>
      </c>
      <c r="C1258" t="s">
        <v>15074</v>
      </c>
      <c r="D1258" t="s">
        <v>27</v>
      </c>
      <c r="E1258" t="s">
        <v>15075</v>
      </c>
      <c r="F1258" t="s">
        <v>15076</v>
      </c>
    </row>
    <row r="1259" spans="1:6" x14ac:dyDescent="0.25">
      <c r="A1259" t="s">
        <v>2837</v>
      </c>
      <c r="B1259" t="s">
        <v>15077</v>
      </c>
      <c r="C1259" t="s">
        <v>2838</v>
      </c>
      <c r="D1259" t="s">
        <v>27</v>
      </c>
      <c r="E1259" t="s">
        <v>2839</v>
      </c>
      <c r="F1259" t="s">
        <v>2840</v>
      </c>
    </row>
    <row r="1260" spans="1:6" x14ac:dyDescent="0.25">
      <c r="A1260" t="s">
        <v>2837</v>
      </c>
      <c r="B1260" t="s">
        <v>15078</v>
      </c>
      <c r="C1260" t="s">
        <v>15079</v>
      </c>
      <c r="D1260" t="s">
        <v>27</v>
      </c>
      <c r="E1260" t="s">
        <v>2839</v>
      </c>
      <c r="F1260" t="s">
        <v>2840</v>
      </c>
    </row>
    <row r="1261" spans="1:6" x14ac:dyDescent="0.25">
      <c r="A1261" t="s">
        <v>2858</v>
      </c>
      <c r="B1261" t="s">
        <v>15080</v>
      </c>
      <c r="C1261" t="s">
        <v>2859</v>
      </c>
      <c r="D1261" t="s">
        <v>27</v>
      </c>
      <c r="E1261" t="s">
        <v>2860</v>
      </c>
      <c r="F1261" t="s">
        <v>2859</v>
      </c>
    </row>
    <row r="1262" spans="1:6" x14ac:dyDescent="0.25">
      <c r="A1262" t="s">
        <v>2841</v>
      </c>
      <c r="B1262" t="s">
        <v>15081</v>
      </c>
      <c r="C1262" t="s">
        <v>2842</v>
      </c>
      <c r="D1262" t="s">
        <v>27</v>
      </c>
      <c r="E1262" t="s">
        <v>2843</v>
      </c>
      <c r="F1262" t="s">
        <v>2842</v>
      </c>
    </row>
    <row r="1263" spans="1:6" x14ac:dyDescent="0.25">
      <c r="A1263" t="s">
        <v>2878</v>
      </c>
      <c r="B1263" t="s">
        <v>15082</v>
      </c>
      <c r="C1263" t="s">
        <v>2879</v>
      </c>
      <c r="D1263" t="s">
        <v>27</v>
      </c>
      <c r="E1263" t="s">
        <v>2880</v>
      </c>
      <c r="F1263" t="s">
        <v>2879</v>
      </c>
    </row>
    <row r="1264" spans="1:6" x14ac:dyDescent="0.25">
      <c r="A1264" t="s">
        <v>2864</v>
      </c>
      <c r="B1264" t="s">
        <v>15083</v>
      </c>
      <c r="C1264" t="s">
        <v>2865</v>
      </c>
      <c r="D1264" t="s">
        <v>27</v>
      </c>
      <c r="E1264" t="s">
        <v>2866</v>
      </c>
      <c r="F1264" t="s">
        <v>2865</v>
      </c>
    </row>
    <row r="1265" spans="1:6" x14ac:dyDescent="0.25">
      <c r="A1265" t="s">
        <v>2855</v>
      </c>
      <c r="B1265" t="s">
        <v>15084</v>
      </c>
      <c r="C1265" t="s">
        <v>2856</v>
      </c>
      <c r="D1265" t="s">
        <v>27</v>
      </c>
      <c r="E1265" t="s">
        <v>2857</v>
      </c>
      <c r="F1265" t="s">
        <v>2856</v>
      </c>
    </row>
    <row r="1266" spans="1:6" x14ac:dyDescent="0.25">
      <c r="A1266" t="s">
        <v>2855</v>
      </c>
      <c r="B1266" t="s">
        <v>15085</v>
      </c>
      <c r="C1266" t="s">
        <v>15086</v>
      </c>
      <c r="D1266" t="s">
        <v>27</v>
      </c>
      <c r="E1266" t="s">
        <v>2857</v>
      </c>
      <c r="F1266" t="s">
        <v>2856</v>
      </c>
    </row>
    <row r="1267" spans="1:6" x14ac:dyDescent="0.25">
      <c r="A1267" t="s">
        <v>2885</v>
      </c>
      <c r="B1267" t="s">
        <v>15087</v>
      </c>
      <c r="C1267" t="s">
        <v>2886</v>
      </c>
      <c r="D1267" t="s">
        <v>27</v>
      </c>
      <c r="E1267" t="s">
        <v>2887</v>
      </c>
      <c r="F1267" t="s">
        <v>2886</v>
      </c>
    </row>
    <row r="1268" spans="1:6" x14ac:dyDescent="0.25">
      <c r="B1268" t="s">
        <v>2834</v>
      </c>
      <c r="C1268" t="s">
        <v>2270</v>
      </c>
      <c r="D1268" t="s">
        <v>27</v>
      </c>
      <c r="E1268" t="s">
        <v>2836</v>
      </c>
      <c r="F1268" t="s">
        <v>2270</v>
      </c>
    </row>
    <row r="1269" spans="1:6" x14ac:dyDescent="0.25">
      <c r="B1269" t="s">
        <v>15088</v>
      </c>
      <c r="C1269" t="s">
        <v>15089</v>
      </c>
      <c r="D1269" t="s">
        <v>27</v>
      </c>
      <c r="E1269" t="s">
        <v>15090</v>
      </c>
      <c r="F1269" t="s">
        <v>15091</v>
      </c>
    </row>
    <row r="1270" spans="1:6" x14ac:dyDescent="0.25">
      <c r="B1270" t="s">
        <v>15092</v>
      </c>
      <c r="C1270" t="s">
        <v>15093</v>
      </c>
      <c r="D1270" t="s">
        <v>27</v>
      </c>
      <c r="E1270" t="s">
        <v>15094</v>
      </c>
      <c r="F1270" t="s">
        <v>15093</v>
      </c>
    </row>
    <row r="1271" spans="1:6" x14ac:dyDescent="0.25">
      <c r="A1271" t="s">
        <v>2455</v>
      </c>
      <c r="B1271" t="s">
        <v>15095</v>
      </c>
      <c r="C1271" t="s">
        <v>2456</v>
      </c>
      <c r="D1271" t="s">
        <v>27</v>
      </c>
      <c r="E1271" t="s">
        <v>2457</v>
      </c>
      <c r="F1271" t="s">
        <v>2456</v>
      </c>
    </row>
    <row r="1272" spans="1:6" x14ac:dyDescent="0.25">
      <c r="A1272" t="s">
        <v>3241</v>
      </c>
      <c r="B1272" t="s">
        <v>15096</v>
      </c>
      <c r="C1272" t="s">
        <v>3242</v>
      </c>
      <c r="D1272" t="s">
        <v>27</v>
      </c>
      <c r="E1272" t="s">
        <v>3243</v>
      </c>
      <c r="F1272" t="s">
        <v>3244</v>
      </c>
    </row>
    <row r="1273" spans="1:6" x14ac:dyDescent="0.25">
      <c r="B1273" t="s">
        <v>2480</v>
      </c>
      <c r="C1273" t="s">
        <v>2482</v>
      </c>
      <c r="D1273" t="s">
        <v>27</v>
      </c>
      <c r="E1273" t="s">
        <v>2483</v>
      </c>
      <c r="F1273" t="s">
        <v>2482</v>
      </c>
    </row>
    <row r="1274" spans="1:6" x14ac:dyDescent="0.25">
      <c r="B1274" t="s">
        <v>15097</v>
      </c>
      <c r="C1274" t="s">
        <v>15098</v>
      </c>
      <c r="D1274" t="s">
        <v>27</v>
      </c>
      <c r="E1274" t="s">
        <v>15099</v>
      </c>
      <c r="F1274" t="s">
        <v>15098</v>
      </c>
    </row>
    <row r="1275" spans="1:6" x14ac:dyDescent="0.25">
      <c r="A1275" t="s">
        <v>2480</v>
      </c>
      <c r="B1275" t="s">
        <v>15100</v>
      </c>
      <c r="C1275" t="s">
        <v>15101</v>
      </c>
      <c r="D1275" t="s">
        <v>27</v>
      </c>
      <c r="E1275" t="s">
        <v>2483</v>
      </c>
      <c r="F1275" t="s">
        <v>2482</v>
      </c>
    </row>
    <row r="1276" spans="1:6" x14ac:dyDescent="0.25">
      <c r="A1276" t="s">
        <v>33</v>
      </c>
      <c r="B1276" t="s">
        <v>15102</v>
      </c>
      <c r="C1276" t="s">
        <v>34</v>
      </c>
      <c r="D1276" t="s">
        <v>27</v>
      </c>
      <c r="E1276" t="s">
        <v>35</v>
      </c>
      <c r="F1276" t="s">
        <v>36</v>
      </c>
    </row>
    <row r="1277" spans="1:6" x14ac:dyDescent="0.25">
      <c r="A1277" t="s">
        <v>2551</v>
      </c>
      <c r="B1277" t="s">
        <v>15103</v>
      </c>
      <c r="C1277" t="s">
        <v>15104</v>
      </c>
      <c r="D1277" t="s">
        <v>27</v>
      </c>
      <c r="E1277" t="s">
        <v>2553</v>
      </c>
      <c r="F1277" t="s">
        <v>2552</v>
      </c>
    </row>
    <row r="1278" spans="1:6" x14ac:dyDescent="0.25">
      <c r="A1278" t="s">
        <v>2556</v>
      </c>
      <c r="B1278" t="s">
        <v>15105</v>
      </c>
      <c r="C1278" t="s">
        <v>15106</v>
      </c>
      <c r="D1278" t="s">
        <v>27</v>
      </c>
      <c r="E1278" t="s">
        <v>2558</v>
      </c>
      <c r="F1278" t="s">
        <v>2559</v>
      </c>
    </row>
    <row r="1279" spans="1:6" x14ac:dyDescent="0.25">
      <c r="B1279" t="s">
        <v>141</v>
      </c>
      <c r="C1279" t="s">
        <v>15107</v>
      </c>
      <c r="D1279" t="s">
        <v>27</v>
      </c>
      <c r="E1279" t="s">
        <v>144</v>
      </c>
      <c r="F1279" t="s">
        <v>145</v>
      </c>
    </row>
    <row r="1280" spans="1:6" x14ac:dyDescent="0.25">
      <c r="B1280" t="s">
        <v>15108</v>
      </c>
      <c r="C1280" t="s">
        <v>15109</v>
      </c>
      <c r="D1280" t="s">
        <v>27</v>
      </c>
      <c r="E1280" t="s">
        <v>4344</v>
      </c>
      <c r="F1280" t="s">
        <v>4345</v>
      </c>
    </row>
    <row r="1281" spans="1:6" x14ac:dyDescent="0.25">
      <c r="B1281" t="s">
        <v>15110</v>
      </c>
      <c r="C1281" t="s">
        <v>15111</v>
      </c>
      <c r="D1281" t="s">
        <v>27</v>
      </c>
      <c r="E1281" t="s">
        <v>4360</v>
      </c>
      <c r="F1281" t="s">
        <v>4361</v>
      </c>
    </row>
    <row r="1282" spans="1:6" x14ac:dyDescent="0.25">
      <c r="B1282" t="s">
        <v>15112</v>
      </c>
      <c r="C1282" t="s">
        <v>15113</v>
      </c>
      <c r="D1282" t="s">
        <v>27</v>
      </c>
      <c r="E1282" t="s">
        <v>8532</v>
      </c>
      <c r="F1282" t="s">
        <v>8533</v>
      </c>
    </row>
    <row r="1283" spans="1:6" x14ac:dyDescent="0.25">
      <c r="A1283" t="s">
        <v>2702</v>
      </c>
      <c r="B1283" t="s">
        <v>15114</v>
      </c>
      <c r="C1283" t="s">
        <v>2703</v>
      </c>
      <c r="D1283" t="s">
        <v>27</v>
      </c>
      <c r="E1283" t="s">
        <v>2704</v>
      </c>
      <c r="F1283" t="s">
        <v>2703</v>
      </c>
    </row>
    <row r="1284" spans="1:6" x14ac:dyDescent="0.25">
      <c r="A1284" t="s">
        <v>2702</v>
      </c>
      <c r="B1284" t="s">
        <v>15115</v>
      </c>
      <c r="C1284" t="s">
        <v>15116</v>
      </c>
      <c r="D1284" t="s">
        <v>27</v>
      </c>
      <c r="E1284" t="s">
        <v>2704</v>
      </c>
      <c r="F1284" t="s">
        <v>2703</v>
      </c>
    </row>
    <row r="1285" spans="1:6" x14ac:dyDescent="0.25">
      <c r="A1285" t="s">
        <v>2749</v>
      </c>
      <c r="B1285" t="s">
        <v>15119</v>
      </c>
      <c r="C1285" t="s">
        <v>2750</v>
      </c>
      <c r="D1285" t="s">
        <v>27</v>
      </c>
      <c r="E1285" t="s">
        <v>2751</v>
      </c>
      <c r="F1285" t="s">
        <v>2750</v>
      </c>
    </row>
    <row r="1286" spans="1:6" x14ac:dyDescent="0.25">
      <c r="A1286" t="s">
        <v>2749</v>
      </c>
      <c r="B1286" t="s">
        <v>15120</v>
      </c>
      <c r="C1286" t="s">
        <v>15121</v>
      </c>
      <c r="D1286" t="s">
        <v>27</v>
      </c>
      <c r="E1286" t="s">
        <v>2751</v>
      </c>
      <c r="F1286" t="s">
        <v>2750</v>
      </c>
    </row>
    <row r="1287" spans="1:6" x14ac:dyDescent="0.25">
      <c r="A1287" t="s">
        <v>3330</v>
      </c>
      <c r="B1287" t="s">
        <v>15122</v>
      </c>
      <c r="C1287" t="s">
        <v>3331</v>
      </c>
      <c r="D1287" t="s">
        <v>27</v>
      </c>
      <c r="E1287" t="s">
        <v>3332</v>
      </c>
      <c r="F1287" t="s">
        <v>3331</v>
      </c>
    </row>
    <row r="1288" spans="1:6" x14ac:dyDescent="0.25">
      <c r="A1288" t="s">
        <v>1810</v>
      </c>
      <c r="B1288" t="s">
        <v>15123</v>
      </c>
      <c r="C1288" t="s">
        <v>1811</v>
      </c>
      <c r="D1288" t="s">
        <v>27</v>
      </c>
      <c r="E1288" t="s">
        <v>1812</v>
      </c>
      <c r="F1288" t="s">
        <v>1811</v>
      </c>
    </row>
    <row r="1289" spans="1:6" x14ac:dyDescent="0.25">
      <c r="B1289" t="s">
        <v>15124</v>
      </c>
      <c r="C1289" t="s">
        <v>2873</v>
      </c>
      <c r="D1289" t="s">
        <v>27</v>
      </c>
      <c r="E1289" t="s">
        <v>2874</v>
      </c>
      <c r="F1289" t="s">
        <v>2873</v>
      </c>
    </row>
    <row r="1290" spans="1:6" x14ac:dyDescent="0.25">
      <c r="B1290" t="s">
        <v>15125</v>
      </c>
      <c r="C1290" t="s">
        <v>15035</v>
      </c>
      <c r="D1290" t="s">
        <v>27</v>
      </c>
      <c r="E1290" t="s">
        <v>15036</v>
      </c>
      <c r="F1290" t="s">
        <v>15035</v>
      </c>
    </row>
    <row r="1291" spans="1:6" x14ac:dyDescent="0.25">
      <c r="B1291" t="s">
        <v>15126</v>
      </c>
      <c r="C1291" t="s">
        <v>15038</v>
      </c>
      <c r="D1291" t="s">
        <v>27</v>
      </c>
      <c r="E1291" t="s">
        <v>15039</v>
      </c>
      <c r="F1291" t="s">
        <v>15038</v>
      </c>
    </row>
    <row r="1292" spans="1:6" x14ac:dyDescent="0.25">
      <c r="B1292" t="s">
        <v>15127</v>
      </c>
      <c r="C1292" t="s">
        <v>2897</v>
      </c>
      <c r="D1292" t="s">
        <v>27</v>
      </c>
      <c r="E1292" t="s">
        <v>2898</v>
      </c>
      <c r="F1292" t="s">
        <v>2897</v>
      </c>
    </row>
    <row r="1293" spans="1:6" x14ac:dyDescent="0.25">
      <c r="B1293" t="s">
        <v>15128</v>
      </c>
      <c r="C1293" t="s">
        <v>15045</v>
      </c>
      <c r="D1293" t="s">
        <v>27</v>
      </c>
      <c r="E1293" t="s">
        <v>15046</v>
      </c>
      <c r="F1293" t="s">
        <v>15045</v>
      </c>
    </row>
    <row r="1294" spans="1:6" x14ac:dyDescent="0.25">
      <c r="B1294" t="s">
        <v>15129</v>
      </c>
      <c r="C1294" t="s">
        <v>15093</v>
      </c>
      <c r="D1294" t="s">
        <v>27</v>
      </c>
      <c r="E1294" t="s">
        <v>15094</v>
      </c>
      <c r="F1294" t="s">
        <v>15093</v>
      </c>
    </row>
    <row r="1295" spans="1:6" x14ac:dyDescent="0.25">
      <c r="B1295" t="s">
        <v>15130</v>
      </c>
      <c r="C1295" t="s">
        <v>15050</v>
      </c>
      <c r="D1295" t="s">
        <v>27</v>
      </c>
      <c r="E1295" t="s">
        <v>15051</v>
      </c>
      <c r="F1295" t="s">
        <v>15052</v>
      </c>
    </row>
    <row r="1296" spans="1:6" x14ac:dyDescent="0.25">
      <c r="B1296" t="s">
        <v>15131</v>
      </c>
      <c r="C1296" t="s">
        <v>15054</v>
      </c>
      <c r="D1296" t="s">
        <v>27</v>
      </c>
      <c r="E1296" t="s">
        <v>15055</v>
      </c>
      <c r="F1296" t="s">
        <v>15056</v>
      </c>
    </row>
    <row r="1297" spans="1:6" x14ac:dyDescent="0.25">
      <c r="B1297" t="s">
        <v>15132</v>
      </c>
      <c r="C1297" t="s">
        <v>2893</v>
      </c>
      <c r="D1297" t="s">
        <v>27</v>
      </c>
      <c r="E1297" t="s">
        <v>2894</v>
      </c>
      <c r="F1297" t="s">
        <v>2893</v>
      </c>
    </row>
    <row r="1298" spans="1:6" x14ac:dyDescent="0.25">
      <c r="B1298" t="s">
        <v>15133</v>
      </c>
      <c r="C1298" t="s">
        <v>2882</v>
      </c>
      <c r="D1298" t="s">
        <v>27</v>
      </c>
      <c r="E1298" t="s">
        <v>2883</v>
      </c>
      <c r="F1298" t="s">
        <v>2884</v>
      </c>
    </row>
    <row r="1299" spans="1:6" x14ac:dyDescent="0.25">
      <c r="B1299" t="s">
        <v>2847</v>
      </c>
      <c r="C1299" t="s">
        <v>2849</v>
      </c>
      <c r="D1299" t="s">
        <v>27</v>
      </c>
      <c r="E1299" t="s">
        <v>2850</v>
      </c>
      <c r="F1299" t="s">
        <v>2851</v>
      </c>
    </row>
    <row r="1300" spans="1:6" x14ac:dyDescent="0.25">
      <c r="B1300" t="s">
        <v>15134</v>
      </c>
      <c r="C1300" t="s">
        <v>2853</v>
      </c>
      <c r="D1300" t="s">
        <v>27</v>
      </c>
      <c r="E1300" t="s">
        <v>2854</v>
      </c>
      <c r="F1300" t="s">
        <v>2853</v>
      </c>
    </row>
    <row r="1301" spans="1:6" x14ac:dyDescent="0.25">
      <c r="B1301" t="s">
        <v>15135</v>
      </c>
      <c r="C1301" t="s">
        <v>2828</v>
      </c>
      <c r="D1301" t="s">
        <v>27</v>
      </c>
      <c r="E1301" t="s">
        <v>2829</v>
      </c>
      <c r="F1301" t="s">
        <v>2828</v>
      </c>
    </row>
    <row r="1302" spans="1:6" x14ac:dyDescent="0.25">
      <c r="B1302" t="s">
        <v>15136</v>
      </c>
      <c r="C1302" t="s">
        <v>2889</v>
      </c>
      <c r="D1302" t="s">
        <v>27</v>
      </c>
      <c r="E1302" t="s">
        <v>2890</v>
      </c>
      <c r="F1302" t="s">
        <v>2891</v>
      </c>
    </row>
    <row r="1303" spans="1:6" x14ac:dyDescent="0.25">
      <c r="B1303" t="s">
        <v>15137</v>
      </c>
      <c r="C1303" t="s">
        <v>2889</v>
      </c>
      <c r="D1303" t="s">
        <v>27</v>
      </c>
      <c r="E1303" t="s">
        <v>2890</v>
      </c>
      <c r="F1303" t="s">
        <v>2891</v>
      </c>
    </row>
    <row r="1304" spans="1:6" x14ac:dyDescent="0.25">
      <c r="B1304" t="s">
        <v>15138</v>
      </c>
      <c r="C1304" t="s">
        <v>2859</v>
      </c>
      <c r="D1304" t="s">
        <v>27</v>
      </c>
      <c r="E1304" t="s">
        <v>2860</v>
      </c>
      <c r="F1304" t="s">
        <v>2859</v>
      </c>
    </row>
    <row r="1305" spans="1:6" x14ac:dyDescent="0.25">
      <c r="B1305" t="s">
        <v>15139</v>
      </c>
      <c r="C1305" t="s">
        <v>2838</v>
      </c>
      <c r="D1305" t="s">
        <v>27</v>
      </c>
      <c r="E1305" t="s">
        <v>2839</v>
      </c>
      <c r="F1305" t="s">
        <v>2840</v>
      </c>
    </row>
    <row r="1306" spans="1:6" x14ac:dyDescent="0.25">
      <c r="B1306" t="s">
        <v>15140</v>
      </c>
      <c r="C1306" t="s">
        <v>2879</v>
      </c>
      <c r="D1306" t="s">
        <v>27</v>
      </c>
      <c r="E1306" t="s">
        <v>2880</v>
      </c>
      <c r="F1306" t="s">
        <v>2879</v>
      </c>
    </row>
    <row r="1307" spans="1:6" x14ac:dyDescent="0.25">
      <c r="B1307" t="s">
        <v>15141</v>
      </c>
      <c r="C1307" t="s">
        <v>2865</v>
      </c>
      <c r="D1307" t="s">
        <v>27</v>
      </c>
      <c r="E1307" t="s">
        <v>2866</v>
      </c>
      <c r="F1307" t="s">
        <v>2865</v>
      </c>
    </row>
    <row r="1308" spans="1:6" x14ac:dyDescent="0.25">
      <c r="B1308" t="s">
        <v>15142</v>
      </c>
      <c r="C1308" t="s">
        <v>2856</v>
      </c>
      <c r="D1308" t="s">
        <v>27</v>
      </c>
      <c r="E1308" t="s">
        <v>2857</v>
      </c>
      <c r="F1308" t="s">
        <v>2856</v>
      </c>
    </row>
    <row r="1309" spans="1:6" x14ac:dyDescent="0.25">
      <c r="B1309" t="s">
        <v>15143</v>
      </c>
      <c r="C1309" t="s">
        <v>2886</v>
      </c>
      <c r="D1309" t="s">
        <v>27</v>
      </c>
      <c r="E1309" t="s">
        <v>2887</v>
      </c>
      <c r="F1309" t="s">
        <v>2886</v>
      </c>
    </row>
    <row r="1310" spans="1:6" x14ac:dyDescent="0.25">
      <c r="B1310" t="s">
        <v>15144</v>
      </c>
      <c r="C1310" t="s">
        <v>2270</v>
      </c>
      <c r="D1310" t="s">
        <v>27</v>
      </c>
      <c r="E1310" t="s">
        <v>2836</v>
      </c>
      <c r="F1310" t="s">
        <v>2270</v>
      </c>
    </row>
    <row r="1311" spans="1:6" x14ac:dyDescent="0.25">
      <c r="A1311" t="s">
        <v>3192</v>
      </c>
      <c r="B1311" t="s">
        <v>15152</v>
      </c>
      <c r="C1311" t="s">
        <v>3193</v>
      </c>
      <c r="D1311" t="s">
        <v>27</v>
      </c>
      <c r="E1311" t="s">
        <v>3194</v>
      </c>
      <c r="F1311" t="s">
        <v>3193</v>
      </c>
    </row>
    <row r="1312" spans="1:6" x14ac:dyDescent="0.25">
      <c r="B1312" t="s">
        <v>15153</v>
      </c>
      <c r="C1312" t="s">
        <v>2568</v>
      </c>
      <c r="D1312" t="s">
        <v>27</v>
      </c>
      <c r="E1312" t="s">
        <v>2569</v>
      </c>
      <c r="F1312" t="s">
        <v>2568</v>
      </c>
    </row>
    <row r="1313" spans="1:6" x14ac:dyDescent="0.25">
      <c r="B1313" t="s">
        <v>15176</v>
      </c>
      <c r="C1313" t="s">
        <v>15177</v>
      </c>
      <c r="D1313" t="s">
        <v>27</v>
      </c>
      <c r="E1313" t="s">
        <v>15178</v>
      </c>
      <c r="F1313" t="s">
        <v>15177</v>
      </c>
    </row>
    <row r="1314" spans="1:6" x14ac:dyDescent="0.25">
      <c r="B1314" t="s">
        <v>15182</v>
      </c>
      <c r="C1314" t="s">
        <v>15183</v>
      </c>
      <c r="D1314" t="s">
        <v>27</v>
      </c>
      <c r="E1314" t="s">
        <v>15184</v>
      </c>
      <c r="F1314" t="s">
        <v>15183</v>
      </c>
    </row>
    <row r="1315" spans="1:6" x14ac:dyDescent="0.25">
      <c r="B1315" t="s">
        <v>15185</v>
      </c>
      <c r="C1315" t="s">
        <v>15186</v>
      </c>
      <c r="D1315" t="s">
        <v>27</v>
      </c>
      <c r="E1315" t="s">
        <v>15187</v>
      </c>
      <c r="F1315" t="s">
        <v>15186</v>
      </c>
    </row>
    <row r="1316" spans="1:6" x14ac:dyDescent="0.25">
      <c r="B1316" t="s">
        <v>15188</v>
      </c>
      <c r="C1316" t="s">
        <v>15189</v>
      </c>
      <c r="D1316" t="s">
        <v>27</v>
      </c>
      <c r="E1316" t="s">
        <v>15190</v>
      </c>
      <c r="F1316" t="s">
        <v>15189</v>
      </c>
    </row>
    <row r="1317" spans="1:6" x14ac:dyDescent="0.25">
      <c r="B1317" t="s">
        <v>15191</v>
      </c>
      <c r="C1317" t="s">
        <v>15192</v>
      </c>
      <c r="D1317" t="s">
        <v>27</v>
      </c>
      <c r="E1317" t="s">
        <v>15193</v>
      </c>
      <c r="F1317" t="s">
        <v>15192</v>
      </c>
    </row>
    <row r="1318" spans="1:6" x14ac:dyDescent="0.25">
      <c r="B1318" t="s">
        <v>15194</v>
      </c>
      <c r="C1318" t="s">
        <v>15195</v>
      </c>
      <c r="D1318" t="s">
        <v>27</v>
      </c>
      <c r="E1318" t="s">
        <v>15196</v>
      </c>
      <c r="F1318" t="s">
        <v>15195</v>
      </c>
    </row>
    <row r="1319" spans="1:6" x14ac:dyDescent="0.25">
      <c r="B1319" t="s">
        <v>15197</v>
      </c>
      <c r="C1319" t="s">
        <v>15198</v>
      </c>
      <c r="D1319" t="s">
        <v>27</v>
      </c>
      <c r="E1319" t="s">
        <v>15199</v>
      </c>
      <c r="F1319" t="s">
        <v>15198</v>
      </c>
    </row>
    <row r="1320" spans="1:6" x14ac:dyDescent="0.25">
      <c r="B1320" t="s">
        <v>15200</v>
      </c>
      <c r="C1320" t="s">
        <v>15201</v>
      </c>
      <c r="D1320" t="s">
        <v>27</v>
      </c>
      <c r="E1320" t="s">
        <v>15202</v>
      </c>
      <c r="F1320" t="s">
        <v>15201</v>
      </c>
    </row>
    <row r="1321" spans="1:6" x14ac:dyDescent="0.25">
      <c r="A1321" t="s">
        <v>16</v>
      </c>
      <c r="B1321">
        <v>20000</v>
      </c>
      <c r="C1321" t="s">
        <v>17</v>
      </c>
      <c r="D1321" t="s">
        <v>18</v>
      </c>
      <c r="E1321" t="s">
        <v>19</v>
      </c>
      <c r="F1321" t="s">
        <v>20</v>
      </c>
    </row>
    <row r="1322" spans="1:6" x14ac:dyDescent="0.25">
      <c r="A1322" t="s">
        <v>21</v>
      </c>
      <c r="B1322">
        <v>70000</v>
      </c>
      <c r="C1322" t="s">
        <v>22</v>
      </c>
      <c r="D1322" t="s">
        <v>18</v>
      </c>
      <c r="E1322" t="s">
        <v>23</v>
      </c>
      <c r="F1322" t="s">
        <v>24</v>
      </c>
    </row>
    <row r="1323" spans="1:6" x14ac:dyDescent="0.25">
      <c r="B1323" t="s">
        <v>4723</v>
      </c>
      <c r="C1323" t="s">
        <v>4724</v>
      </c>
      <c r="D1323" t="s">
        <v>4725</v>
      </c>
      <c r="E1323" t="s">
        <v>4726</v>
      </c>
      <c r="F1323" t="s">
        <v>4724</v>
      </c>
    </row>
    <row r="1324" spans="1:6" x14ac:dyDescent="0.25">
      <c r="B1324" t="s">
        <v>4727</v>
      </c>
      <c r="C1324" t="s">
        <v>4728</v>
      </c>
      <c r="D1324" t="s">
        <v>4725</v>
      </c>
      <c r="E1324" t="s">
        <v>4729</v>
      </c>
      <c r="F1324" t="s">
        <v>4728</v>
      </c>
    </row>
    <row r="1325" spans="1:6" x14ac:dyDescent="0.25">
      <c r="B1325" t="s">
        <v>4730</v>
      </c>
      <c r="C1325" t="s">
        <v>4731</v>
      </c>
      <c r="D1325" t="s">
        <v>4725</v>
      </c>
      <c r="E1325" t="s">
        <v>4732</v>
      </c>
      <c r="F1325" t="s">
        <v>4731</v>
      </c>
    </row>
    <row r="1326" spans="1:6" x14ac:dyDescent="0.25">
      <c r="B1326" t="s">
        <v>4733</v>
      </c>
      <c r="C1326" t="s">
        <v>4734</v>
      </c>
      <c r="D1326" t="s">
        <v>4725</v>
      </c>
      <c r="E1326" t="s">
        <v>4735</v>
      </c>
      <c r="F1326" t="s">
        <v>4734</v>
      </c>
    </row>
    <row r="1327" spans="1:6" x14ac:dyDescent="0.25">
      <c r="B1327" t="s">
        <v>4736</v>
      </c>
      <c r="C1327" t="s">
        <v>4737</v>
      </c>
      <c r="D1327" t="s">
        <v>4725</v>
      </c>
      <c r="E1327" t="s">
        <v>4738</v>
      </c>
      <c r="F1327" t="s">
        <v>4737</v>
      </c>
    </row>
    <row r="1328" spans="1:6" x14ac:dyDescent="0.25">
      <c r="B1328" t="s">
        <v>4739</v>
      </c>
      <c r="C1328" t="s">
        <v>4740</v>
      </c>
      <c r="D1328" t="s">
        <v>4725</v>
      </c>
      <c r="E1328" t="s">
        <v>4741</v>
      </c>
      <c r="F1328" t="s">
        <v>4740</v>
      </c>
    </row>
    <row r="1329" spans="2:6" x14ac:dyDescent="0.25">
      <c r="B1329" t="s">
        <v>4742</v>
      </c>
      <c r="C1329" t="s">
        <v>4743</v>
      </c>
      <c r="D1329" t="s">
        <v>4725</v>
      </c>
      <c r="E1329" t="s">
        <v>4744</v>
      </c>
      <c r="F1329" t="s">
        <v>4743</v>
      </c>
    </row>
    <row r="1330" spans="2:6" x14ac:dyDescent="0.25">
      <c r="B1330" t="s">
        <v>4745</v>
      </c>
      <c r="C1330" t="s">
        <v>4746</v>
      </c>
      <c r="D1330" t="s">
        <v>4725</v>
      </c>
      <c r="E1330" t="s">
        <v>4747</v>
      </c>
      <c r="F1330" t="s">
        <v>4746</v>
      </c>
    </row>
    <row r="1331" spans="2:6" x14ac:dyDescent="0.25">
      <c r="B1331" t="s">
        <v>4748</v>
      </c>
      <c r="C1331" t="s">
        <v>4749</v>
      </c>
      <c r="D1331" t="s">
        <v>4725</v>
      </c>
      <c r="E1331" t="s">
        <v>4750</v>
      </c>
      <c r="F1331" t="s">
        <v>4749</v>
      </c>
    </row>
    <row r="1332" spans="2:6" x14ac:dyDescent="0.25">
      <c r="B1332" t="s">
        <v>4751</v>
      </c>
      <c r="C1332" t="s">
        <v>4752</v>
      </c>
      <c r="D1332" t="s">
        <v>4725</v>
      </c>
      <c r="E1332" t="s">
        <v>4753</v>
      </c>
      <c r="F1332" t="s">
        <v>4752</v>
      </c>
    </row>
    <row r="1333" spans="2:6" x14ac:dyDescent="0.25">
      <c r="B1333" t="s">
        <v>4754</v>
      </c>
      <c r="C1333" t="s">
        <v>4755</v>
      </c>
      <c r="D1333" t="s">
        <v>4725</v>
      </c>
      <c r="E1333" t="s">
        <v>4756</v>
      </c>
      <c r="F1333" t="s">
        <v>4757</v>
      </c>
    </row>
    <row r="1334" spans="2:6" x14ac:dyDescent="0.25">
      <c r="B1334" t="s">
        <v>4758</v>
      </c>
      <c r="C1334" t="s">
        <v>4759</v>
      </c>
      <c r="D1334" t="s">
        <v>4725</v>
      </c>
      <c r="E1334" t="s">
        <v>4760</v>
      </c>
      <c r="F1334" t="s">
        <v>4759</v>
      </c>
    </row>
    <row r="1335" spans="2:6" x14ac:dyDescent="0.25">
      <c r="B1335" t="s">
        <v>4761</v>
      </c>
      <c r="C1335" t="s">
        <v>4762</v>
      </c>
      <c r="D1335" t="s">
        <v>4725</v>
      </c>
      <c r="E1335" t="s">
        <v>4763</v>
      </c>
      <c r="F1335" t="s">
        <v>4762</v>
      </c>
    </row>
    <row r="1336" spans="2:6" x14ac:dyDescent="0.25">
      <c r="B1336" t="s">
        <v>4767</v>
      </c>
      <c r="C1336" t="s">
        <v>4768</v>
      </c>
      <c r="D1336" t="s">
        <v>4725</v>
      </c>
      <c r="E1336" t="s">
        <v>4769</v>
      </c>
      <c r="F1336" t="s">
        <v>4768</v>
      </c>
    </row>
    <row r="1337" spans="2:6" x14ac:dyDescent="0.25">
      <c r="B1337" t="s">
        <v>4770</v>
      </c>
      <c r="C1337" t="s">
        <v>4771</v>
      </c>
      <c r="D1337" t="s">
        <v>4725</v>
      </c>
      <c r="E1337" t="s">
        <v>4772</v>
      </c>
      <c r="F1337" t="s">
        <v>4771</v>
      </c>
    </row>
    <row r="1338" spans="2:6" x14ac:dyDescent="0.25">
      <c r="B1338" t="s">
        <v>4773</v>
      </c>
      <c r="C1338" t="s">
        <v>4774</v>
      </c>
      <c r="D1338" t="s">
        <v>4725</v>
      </c>
      <c r="E1338" t="s">
        <v>4775</v>
      </c>
      <c r="F1338" t="s">
        <v>4774</v>
      </c>
    </row>
    <row r="1339" spans="2:6" x14ac:dyDescent="0.25">
      <c r="B1339" t="s">
        <v>4776</v>
      </c>
      <c r="C1339" t="s">
        <v>4777</v>
      </c>
      <c r="D1339" t="s">
        <v>4725</v>
      </c>
      <c r="E1339" t="s">
        <v>4778</v>
      </c>
      <c r="F1339" t="s">
        <v>4777</v>
      </c>
    </row>
    <row r="1340" spans="2:6" x14ac:dyDescent="0.25">
      <c r="B1340" t="s">
        <v>4779</v>
      </c>
      <c r="C1340" t="s">
        <v>4780</v>
      </c>
      <c r="D1340" t="s">
        <v>4725</v>
      </c>
      <c r="E1340" t="s">
        <v>4781</v>
      </c>
      <c r="F1340" t="s">
        <v>4780</v>
      </c>
    </row>
    <row r="1341" spans="2:6" x14ac:dyDescent="0.25">
      <c r="B1341" t="s">
        <v>4782</v>
      </c>
      <c r="C1341" t="s">
        <v>4783</v>
      </c>
      <c r="D1341" t="s">
        <v>4725</v>
      </c>
      <c r="E1341" t="s">
        <v>4784</v>
      </c>
      <c r="F1341" t="s">
        <v>4783</v>
      </c>
    </row>
    <row r="1342" spans="2:6" x14ac:dyDescent="0.25">
      <c r="B1342" t="s">
        <v>4785</v>
      </c>
      <c r="C1342" t="s">
        <v>4786</v>
      </c>
      <c r="D1342" t="s">
        <v>4725</v>
      </c>
      <c r="E1342" t="s">
        <v>4787</v>
      </c>
      <c r="F1342" t="s">
        <v>4786</v>
      </c>
    </row>
    <row r="1343" spans="2:6" x14ac:dyDescent="0.25">
      <c r="B1343" t="s">
        <v>4788</v>
      </c>
      <c r="C1343" t="s">
        <v>4789</v>
      </c>
      <c r="D1343" t="s">
        <v>4725</v>
      </c>
      <c r="E1343" t="s">
        <v>4790</v>
      </c>
      <c r="F1343" t="s">
        <v>4789</v>
      </c>
    </row>
    <row r="1344" spans="2:6" x14ac:dyDescent="0.25">
      <c r="B1344" t="s">
        <v>4791</v>
      </c>
      <c r="C1344" t="s">
        <v>4792</v>
      </c>
      <c r="D1344" t="s">
        <v>4725</v>
      </c>
      <c r="E1344" t="s">
        <v>4793</v>
      </c>
      <c r="F1344" t="s">
        <v>4792</v>
      </c>
    </row>
    <row r="1345" spans="1:6" x14ac:dyDescent="0.25">
      <c r="B1345" t="s">
        <v>4794</v>
      </c>
      <c r="C1345" t="s">
        <v>4795</v>
      </c>
      <c r="D1345" t="s">
        <v>4725</v>
      </c>
      <c r="E1345" t="s">
        <v>4796</v>
      </c>
      <c r="F1345" t="s">
        <v>4795</v>
      </c>
    </row>
    <row r="1346" spans="1:6" x14ac:dyDescent="0.25">
      <c r="B1346" t="s">
        <v>4803</v>
      </c>
      <c r="C1346" t="s">
        <v>4804</v>
      </c>
      <c r="D1346" t="s">
        <v>4725</v>
      </c>
      <c r="E1346" t="s">
        <v>4805</v>
      </c>
      <c r="F1346" t="s">
        <v>4804</v>
      </c>
    </row>
    <row r="1347" spans="1:6" x14ac:dyDescent="0.25">
      <c r="B1347" t="s">
        <v>4806</v>
      </c>
      <c r="C1347" t="s">
        <v>4807</v>
      </c>
      <c r="D1347" t="s">
        <v>4725</v>
      </c>
      <c r="E1347" t="s">
        <v>4808</v>
      </c>
      <c r="F1347" t="s">
        <v>4807</v>
      </c>
    </row>
    <row r="1348" spans="1:6" x14ac:dyDescent="0.25">
      <c r="B1348" t="s">
        <v>4809</v>
      </c>
      <c r="C1348" t="s">
        <v>4810</v>
      </c>
      <c r="D1348" t="s">
        <v>4725</v>
      </c>
      <c r="E1348" t="s">
        <v>4811</v>
      </c>
      <c r="F1348" t="s">
        <v>4810</v>
      </c>
    </row>
    <row r="1349" spans="1:6" x14ac:dyDescent="0.25">
      <c r="A1349" t="s">
        <v>6107</v>
      </c>
      <c r="B1349" t="s">
        <v>6108</v>
      </c>
      <c r="C1349" t="s">
        <v>6109</v>
      </c>
      <c r="D1349" t="s">
        <v>4725</v>
      </c>
      <c r="E1349" t="s">
        <v>6110</v>
      </c>
      <c r="F1349" t="s">
        <v>6111</v>
      </c>
    </row>
    <row r="1350" spans="1:6" x14ac:dyDescent="0.25">
      <c r="A1350" t="s">
        <v>6112</v>
      </c>
      <c r="B1350" t="s">
        <v>6113</v>
      </c>
      <c r="C1350" t="s">
        <v>6114</v>
      </c>
      <c r="D1350" t="s">
        <v>4725</v>
      </c>
      <c r="E1350" t="s">
        <v>6115</v>
      </c>
      <c r="F1350" t="s">
        <v>6116</v>
      </c>
    </row>
    <row r="1351" spans="1:6" x14ac:dyDescent="0.25">
      <c r="A1351" t="s">
        <v>6117</v>
      </c>
      <c r="B1351" t="s">
        <v>6118</v>
      </c>
      <c r="C1351" t="s">
        <v>6119</v>
      </c>
      <c r="D1351" t="s">
        <v>4725</v>
      </c>
      <c r="E1351" t="s">
        <v>6120</v>
      </c>
      <c r="F1351" t="s">
        <v>6121</v>
      </c>
    </row>
    <row r="1352" spans="1:6" x14ac:dyDescent="0.25">
      <c r="A1352" t="s">
        <v>6122</v>
      </c>
      <c r="B1352" t="s">
        <v>6123</v>
      </c>
      <c r="C1352" t="s">
        <v>6124</v>
      </c>
      <c r="D1352" t="s">
        <v>4725</v>
      </c>
      <c r="E1352" t="s">
        <v>6125</v>
      </c>
      <c r="F1352" t="s">
        <v>6124</v>
      </c>
    </row>
    <row r="1353" spans="1:6" x14ac:dyDescent="0.25">
      <c r="A1353" t="s">
        <v>6126</v>
      </c>
      <c r="B1353" t="s">
        <v>6127</v>
      </c>
      <c r="C1353" t="s">
        <v>6128</v>
      </c>
      <c r="D1353" t="s">
        <v>4725</v>
      </c>
      <c r="E1353" t="s">
        <v>6129</v>
      </c>
      <c r="F1353" t="s">
        <v>6130</v>
      </c>
    </row>
    <row r="1354" spans="1:6" x14ac:dyDescent="0.25">
      <c r="A1354" t="s">
        <v>6131</v>
      </c>
      <c r="B1354" t="s">
        <v>6132</v>
      </c>
      <c r="C1354" t="s">
        <v>6133</v>
      </c>
      <c r="D1354" t="s">
        <v>4725</v>
      </c>
      <c r="E1354" t="s">
        <v>6134</v>
      </c>
      <c r="F1354" t="s">
        <v>6135</v>
      </c>
    </row>
    <row r="1355" spans="1:6" x14ac:dyDescent="0.25">
      <c r="A1355" t="s">
        <v>6136</v>
      </c>
      <c r="B1355" t="s">
        <v>6137</v>
      </c>
      <c r="C1355" t="s">
        <v>6138</v>
      </c>
      <c r="D1355" t="s">
        <v>4725</v>
      </c>
      <c r="E1355" t="s">
        <v>6139</v>
      </c>
      <c r="F1355" t="s">
        <v>2703</v>
      </c>
    </row>
    <row r="1356" spans="1:6" x14ac:dyDescent="0.25">
      <c r="A1356" t="s">
        <v>6140</v>
      </c>
      <c r="B1356" t="s">
        <v>6141</v>
      </c>
      <c r="C1356" t="s">
        <v>6142</v>
      </c>
      <c r="D1356" t="s">
        <v>4725</v>
      </c>
      <c r="E1356" t="s">
        <v>6143</v>
      </c>
      <c r="F1356" t="s">
        <v>6144</v>
      </c>
    </row>
    <row r="1357" spans="1:6" x14ac:dyDescent="0.25">
      <c r="A1357" t="s">
        <v>6145</v>
      </c>
      <c r="B1357" t="s">
        <v>6146</v>
      </c>
      <c r="C1357" t="s">
        <v>6147</v>
      </c>
      <c r="D1357" t="s">
        <v>4725</v>
      </c>
      <c r="E1357" t="s">
        <v>6148</v>
      </c>
      <c r="F1357" t="s">
        <v>6149</v>
      </c>
    </row>
    <row r="1358" spans="1:6" x14ac:dyDescent="0.25">
      <c r="A1358" t="s">
        <v>6150</v>
      </c>
      <c r="B1358" t="s">
        <v>6151</v>
      </c>
      <c r="C1358" t="s">
        <v>6152</v>
      </c>
      <c r="D1358" t="s">
        <v>4725</v>
      </c>
      <c r="E1358" t="s">
        <v>6153</v>
      </c>
      <c r="F1358" t="s">
        <v>6154</v>
      </c>
    </row>
    <row r="1359" spans="1:6" x14ac:dyDescent="0.25">
      <c r="A1359" t="s">
        <v>6155</v>
      </c>
      <c r="B1359" t="s">
        <v>6156</v>
      </c>
      <c r="C1359" t="s">
        <v>6157</v>
      </c>
      <c r="D1359" t="s">
        <v>4725</v>
      </c>
      <c r="E1359" t="s">
        <v>6158</v>
      </c>
      <c r="F1359" t="s">
        <v>6159</v>
      </c>
    </row>
    <row r="1360" spans="1:6" x14ac:dyDescent="0.25">
      <c r="A1360" t="s">
        <v>6160</v>
      </c>
      <c r="B1360" t="s">
        <v>6161</v>
      </c>
      <c r="C1360" t="s">
        <v>6162</v>
      </c>
      <c r="D1360" t="s">
        <v>4725</v>
      </c>
      <c r="E1360" t="s">
        <v>6163</v>
      </c>
      <c r="F1360" t="s">
        <v>6164</v>
      </c>
    </row>
    <row r="1361" spans="1:6" x14ac:dyDescent="0.25">
      <c r="A1361" t="s">
        <v>6165</v>
      </c>
      <c r="B1361" t="s">
        <v>6166</v>
      </c>
      <c r="C1361" t="s">
        <v>6167</v>
      </c>
      <c r="D1361" t="s">
        <v>4725</v>
      </c>
      <c r="E1361" t="s">
        <v>6168</v>
      </c>
      <c r="F1361" t="s">
        <v>6169</v>
      </c>
    </row>
    <row r="1362" spans="1:6" x14ac:dyDescent="0.25">
      <c r="A1362" t="s">
        <v>6170</v>
      </c>
      <c r="B1362" t="s">
        <v>6171</v>
      </c>
      <c r="C1362" t="s">
        <v>6172</v>
      </c>
      <c r="D1362" t="s">
        <v>4725</v>
      </c>
      <c r="E1362" t="s">
        <v>6173</v>
      </c>
      <c r="F1362" t="s">
        <v>6172</v>
      </c>
    </row>
    <row r="1363" spans="1:6" x14ac:dyDescent="0.25">
      <c r="A1363" t="s">
        <v>6174</v>
      </c>
      <c r="B1363" t="s">
        <v>6175</v>
      </c>
      <c r="C1363" t="s">
        <v>6176</v>
      </c>
      <c r="D1363" t="s">
        <v>4725</v>
      </c>
      <c r="E1363" t="s">
        <v>6177</v>
      </c>
      <c r="F1363" t="s">
        <v>6176</v>
      </c>
    </row>
    <row r="1364" spans="1:6" x14ac:dyDescent="0.25">
      <c r="A1364" t="s">
        <v>6178</v>
      </c>
      <c r="B1364" t="s">
        <v>6179</v>
      </c>
      <c r="C1364" t="s">
        <v>6180</v>
      </c>
      <c r="D1364" t="s">
        <v>4725</v>
      </c>
      <c r="E1364" t="s">
        <v>6181</v>
      </c>
      <c r="F1364" t="s">
        <v>6182</v>
      </c>
    </row>
    <row r="1365" spans="1:6" x14ac:dyDescent="0.25">
      <c r="A1365" t="s">
        <v>6183</v>
      </c>
      <c r="B1365" t="s">
        <v>6184</v>
      </c>
      <c r="C1365" t="s">
        <v>6185</v>
      </c>
      <c r="D1365" t="s">
        <v>4725</v>
      </c>
      <c r="E1365" t="s">
        <v>6186</v>
      </c>
      <c r="F1365" t="s">
        <v>6185</v>
      </c>
    </row>
    <row r="1366" spans="1:6" x14ac:dyDescent="0.25">
      <c r="A1366" t="s">
        <v>6187</v>
      </c>
      <c r="B1366" t="s">
        <v>6188</v>
      </c>
      <c r="C1366" t="s">
        <v>6189</v>
      </c>
      <c r="D1366" t="s">
        <v>4725</v>
      </c>
      <c r="E1366" t="s">
        <v>6190</v>
      </c>
      <c r="F1366" t="s">
        <v>6191</v>
      </c>
    </row>
    <row r="1367" spans="1:6" x14ac:dyDescent="0.25">
      <c r="A1367" t="s">
        <v>6192</v>
      </c>
      <c r="B1367" t="s">
        <v>6193</v>
      </c>
      <c r="C1367" t="s">
        <v>6194</v>
      </c>
      <c r="D1367" t="s">
        <v>4725</v>
      </c>
      <c r="E1367" t="s">
        <v>6195</v>
      </c>
      <c r="F1367" t="s">
        <v>6194</v>
      </c>
    </row>
    <row r="1368" spans="1:6" x14ac:dyDescent="0.25">
      <c r="A1368" t="s">
        <v>6196</v>
      </c>
      <c r="B1368" t="s">
        <v>6197</v>
      </c>
      <c r="C1368" t="s">
        <v>6198</v>
      </c>
      <c r="D1368" t="s">
        <v>4725</v>
      </c>
      <c r="E1368" t="s">
        <v>6199</v>
      </c>
      <c r="F1368" t="s">
        <v>6198</v>
      </c>
    </row>
    <row r="1369" spans="1:6" x14ac:dyDescent="0.25">
      <c r="A1369" t="s">
        <v>6200</v>
      </c>
      <c r="B1369" t="s">
        <v>6201</v>
      </c>
      <c r="C1369" t="s">
        <v>6202</v>
      </c>
      <c r="D1369" t="s">
        <v>4725</v>
      </c>
      <c r="E1369" t="s">
        <v>6203</v>
      </c>
      <c r="F1369" t="s">
        <v>6204</v>
      </c>
    </row>
    <row r="1370" spans="1:6" x14ac:dyDescent="0.25">
      <c r="A1370" t="s">
        <v>6205</v>
      </c>
      <c r="B1370" t="s">
        <v>6206</v>
      </c>
      <c r="C1370" t="s">
        <v>6207</v>
      </c>
      <c r="D1370" t="s">
        <v>4725</v>
      </c>
      <c r="E1370" t="s">
        <v>6208</v>
      </c>
      <c r="F1370" t="s">
        <v>6207</v>
      </c>
    </row>
    <row r="1371" spans="1:6" x14ac:dyDescent="0.25">
      <c r="A1371" t="s">
        <v>6209</v>
      </c>
      <c r="B1371" t="s">
        <v>6210</v>
      </c>
      <c r="C1371" t="s">
        <v>6211</v>
      </c>
      <c r="D1371" t="s">
        <v>4725</v>
      </c>
      <c r="E1371" t="s">
        <v>6212</v>
      </c>
      <c r="F1371" t="s">
        <v>6213</v>
      </c>
    </row>
    <row r="1372" spans="1:6" x14ac:dyDescent="0.25">
      <c r="A1372" t="s">
        <v>6214</v>
      </c>
      <c r="B1372" t="s">
        <v>6215</v>
      </c>
      <c r="C1372" t="s">
        <v>6216</v>
      </c>
      <c r="D1372" t="s">
        <v>4725</v>
      </c>
      <c r="E1372" t="s">
        <v>6217</v>
      </c>
      <c r="F1372" t="s">
        <v>6218</v>
      </c>
    </row>
    <row r="1373" spans="1:6" x14ac:dyDescent="0.25">
      <c r="A1373" t="s">
        <v>6219</v>
      </c>
      <c r="B1373" t="s">
        <v>6220</v>
      </c>
      <c r="C1373" t="s">
        <v>6221</v>
      </c>
      <c r="D1373" t="s">
        <v>4725</v>
      </c>
      <c r="E1373" t="s">
        <v>6222</v>
      </c>
      <c r="F1373" t="s">
        <v>6221</v>
      </c>
    </row>
    <row r="1374" spans="1:6" x14ac:dyDescent="0.25">
      <c r="A1374" t="s">
        <v>6223</v>
      </c>
      <c r="B1374" t="s">
        <v>6224</v>
      </c>
      <c r="C1374" t="s">
        <v>6225</v>
      </c>
      <c r="D1374" t="s">
        <v>4725</v>
      </c>
      <c r="E1374" t="s">
        <v>6226</v>
      </c>
      <c r="F1374" t="s">
        <v>6227</v>
      </c>
    </row>
    <row r="1375" spans="1:6" x14ac:dyDescent="0.25">
      <c r="A1375" t="s">
        <v>6228</v>
      </c>
      <c r="B1375" t="s">
        <v>6229</v>
      </c>
      <c r="C1375" t="s">
        <v>6230</v>
      </c>
      <c r="D1375" t="s">
        <v>4725</v>
      </c>
      <c r="E1375" t="s">
        <v>6231</v>
      </c>
      <c r="F1375" t="s">
        <v>6230</v>
      </c>
    </row>
    <row r="1376" spans="1:6" x14ac:dyDescent="0.25">
      <c r="A1376" t="s">
        <v>6232</v>
      </c>
      <c r="B1376" t="s">
        <v>6233</v>
      </c>
      <c r="C1376" t="s">
        <v>6234</v>
      </c>
      <c r="D1376" t="s">
        <v>4725</v>
      </c>
      <c r="E1376" t="s">
        <v>6235</v>
      </c>
      <c r="F1376" t="s">
        <v>6236</v>
      </c>
    </row>
    <row r="1377" spans="1:6" x14ac:dyDescent="0.25">
      <c r="A1377" t="s">
        <v>6237</v>
      </c>
      <c r="B1377" t="s">
        <v>6238</v>
      </c>
      <c r="C1377" t="s">
        <v>6239</v>
      </c>
      <c r="D1377" t="s">
        <v>4725</v>
      </c>
      <c r="E1377" t="s">
        <v>6240</v>
      </c>
      <c r="F1377" t="s">
        <v>6241</v>
      </c>
    </row>
    <row r="1378" spans="1:6" x14ac:dyDescent="0.25">
      <c r="A1378" t="s">
        <v>6242</v>
      </c>
      <c r="B1378" t="s">
        <v>6243</v>
      </c>
      <c r="C1378" t="s">
        <v>6244</v>
      </c>
      <c r="D1378" t="s">
        <v>4725</v>
      </c>
      <c r="E1378" t="s">
        <v>6245</v>
      </c>
      <c r="F1378" t="s">
        <v>6244</v>
      </c>
    </row>
    <row r="1379" spans="1:6" x14ac:dyDescent="0.25">
      <c r="B1379" t="s">
        <v>6246</v>
      </c>
      <c r="C1379" t="s">
        <v>6247</v>
      </c>
      <c r="D1379" t="s">
        <v>4725</v>
      </c>
      <c r="E1379" t="s">
        <v>6248</v>
      </c>
      <c r="F1379" t="s">
        <v>6249</v>
      </c>
    </row>
    <row r="1380" spans="1:6" x14ac:dyDescent="0.25">
      <c r="A1380" t="s">
        <v>6250</v>
      </c>
      <c r="B1380" t="s">
        <v>6251</v>
      </c>
      <c r="C1380" t="s">
        <v>6252</v>
      </c>
      <c r="D1380" t="s">
        <v>4725</v>
      </c>
      <c r="E1380" t="s">
        <v>6253</v>
      </c>
      <c r="F1380" t="s">
        <v>6252</v>
      </c>
    </row>
    <row r="1381" spans="1:6" x14ac:dyDescent="0.25">
      <c r="A1381" t="s">
        <v>6254</v>
      </c>
      <c r="B1381" t="s">
        <v>6255</v>
      </c>
      <c r="C1381" t="s">
        <v>6256</v>
      </c>
      <c r="D1381" t="s">
        <v>4725</v>
      </c>
      <c r="E1381" t="s">
        <v>6257</v>
      </c>
      <c r="F1381" t="s">
        <v>6258</v>
      </c>
    </row>
    <row r="1382" spans="1:6" x14ac:dyDescent="0.25">
      <c r="A1382" t="s">
        <v>6259</v>
      </c>
      <c r="B1382" t="s">
        <v>6260</v>
      </c>
      <c r="C1382" t="s">
        <v>6261</v>
      </c>
      <c r="D1382" t="s">
        <v>4725</v>
      </c>
      <c r="E1382" t="s">
        <v>6262</v>
      </c>
      <c r="F1382" t="s">
        <v>6261</v>
      </c>
    </row>
    <row r="1383" spans="1:6" x14ac:dyDescent="0.25">
      <c r="A1383" t="s">
        <v>6263</v>
      </c>
      <c r="B1383" t="s">
        <v>6264</v>
      </c>
      <c r="C1383" t="s">
        <v>6265</v>
      </c>
      <c r="D1383" t="s">
        <v>4725</v>
      </c>
      <c r="E1383" t="s">
        <v>6266</v>
      </c>
      <c r="F1383" t="s">
        <v>6267</v>
      </c>
    </row>
    <row r="1384" spans="1:6" x14ac:dyDescent="0.25">
      <c r="A1384" t="s">
        <v>6268</v>
      </c>
      <c r="B1384" t="s">
        <v>6269</v>
      </c>
      <c r="C1384" t="s">
        <v>6270</v>
      </c>
      <c r="D1384" t="s">
        <v>4725</v>
      </c>
      <c r="E1384" t="s">
        <v>6271</v>
      </c>
      <c r="F1384" t="s">
        <v>6272</v>
      </c>
    </row>
    <row r="1385" spans="1:6" x14ac:dyDescent="0.25">
      <c r="A1385" t="s">
        <v>6273</v>
      </c>
      <c r="B1385" t="s">
        <v>6274</v>
      </c>
      <c r="C1385" t="s">
        <v>6275</v>
      </c>
      <c r="D1385" t="s">
        <v>4725</v>
      </c>
      <c r="E1385" t="s">
        <v>6276</v>
      </c>
      <c r="F1385" t="s">
        <v>6277</v>
      </c>
    </row>
    <row r="1386" spans="1:6" x14ac:dyDescent="0.25">
      <c r="A1386" t="s">
        <v>6278</v>
      </c>
      <c r="B1386" t="s">
        <v>6279</v>
      </c>
      <c r="C1386" t="s">
        <v>6280</v>
      </c>
      <c r="D1386" t="s">
        <v>4725</v>
      </c>
      <c r="E1386" t="s">
        <v>6281</v>
      </c>
      <c r="F1386" t="s">
        <v>6282</v>
      </c>
    </row>
    <row r="1387" spans="1:6" x14ac:dyDescent="0.25">
      <c r="A1387" t="s">
        <v>6283</v>
      </c>
      <c r="B1387" t="s">
        <v>6284</v>
      </c>
      <c r="C1387" t="s">
        <v>6198</v>
      </c>
      <c r="D1387" t="s">
        <v>4725</v>
      </c>
      <c r="E1387" t="s">
        <v>6285</v>
      </c>
      <c r="F1387" t="s">
        <v>6198</v>
      </c>
    </row>
    <row r="1388" spans="1:6" x14ac:dyDescent="0.25">
      <c r="A1388" t="s">
        <v>6286</v>
      </c>
      <c r="B1388" t="s">
        <v>6287</v>
      </c>
      <c r="C1388" t="s">
        <v>6288</v>
      </c>
      <c r="D1388" t="s">
        <v>4725</v>
      </c>
      <c r="E1388" t="s">
        <v>6289</v>
      </c>
      <c r="F1388" t="s">
        <v>6290</v>
      </c>
    </row>
    <row r="1389" spans="1:6" x14ac:dyDescent="0.25">
      <c r="A1389" t="s">
        <v>6291</v>
      </c>
      <c r="B1389" t="s">
        <v>6292</v>
      </c>
      <c r="C1389" t="s">
        <v>6293</v>
      </c>
      <c r="D1389" t="s">
        <v>4725</v>
      </c>
      <c r="E1389" t="s">
        <v>6294</v>
      </c>
      <c r="F1389" t="s">
        <v>6295</v>
      </c>
    </row>
    <row r="1390" spans="1:6" x14ac:dyDescent="0.25">
      <c r="A1390" t="s">
        <v>6296</v>
      </c>
      <c r="B1390" t="s">
        <v>6297</v>
      </c>
      <c r="C1390" t="s">
        <v>6298</v>
      </c>
      <c r="D1390" t="s">
        <v>4725</v>
      </c>
      <c r="E1390" t="s">
        <v>6299</v>
      </c>
      <c r="F1390" t="s">
        <v>6300</v>
      </c>
    </row>
    <row r="1391" spans="1:6" x14ac:dyDescent="0.25">
      <c r="A1391" t="s">
        <v>6301</v>
      </c>
      <c r="B1391" t="s">
        <v>6302</v>
      </c>
      <c r="C1391" t="s">
        <v>6303</v>
      </c>
      <c r="D1391" t="s">
        <v>4725</v>
      </c>
      <c r="E1391" t="s">
        <v>6304</v>
      </c>
      <c r="F1391" t="s">
        <v>6305</v>
      </c>
    </row>
    <row r="1392" spans="1:6" x14ac:dyDescent="0.25">
      <c r="A1392" t="s">
        <v>6306</v>
      </c>
      <c r="B1392" t="s">
        <v>6307</v>
      </c>
      <c r="C1392" t="s">
        <v>6308</v>
      </c>
      <c r="D1392" t="s">
        <v>4725</v>
      </c>
      <c r="E1392" t="s">
        <v>6309</v>
      </c>
      <c r="F1392" t="s">
        <v>6308</v>
      </c>
    </row>
    <row r="1393" spans="1:6" x14ac:dyDescent="0.25">
      <c r="A1393" t="s">
        <v>6310</v>
      </c>
      <c r="B1393" t="s">
        <v>6311</v>
      </c>
      <c r="C1393" t="s">
        <v>6312</v>
      </c>
      <c r="D1393" t="s">
        <v>4725</v>
      </c>
      <c r="E1393" t="s">
        <v>6313</v>
      </c>
      <c r="F1393" t="s">
        <v>6314</v>
      </c>
    </row>
    <row r="1394" spans="1:6" x14ac:dyDescent="0.25">
      <c r="A1394" t="s">
        <v>6315</v>
      </c>
      <c r="B1394" t="s">
        <v>6316</v>
      </c>
      <c r="C1394" t="s">
        <v>6317</v>
      </c>
      <c r="D1394" t="s">
        <v>4725</v>
      </c>
      <c r="E1394" t="s">
        <v>6318</v>
      </c>
      <c r="F1394" t="s">
        <v>6319</v>
      </c>
    </row>
    <row r="1395" spans="1:6" x14ac:dyDescent="0.25">
      <c r="A1395" t="s">
        <v>6320</v>
      </c>
      <c r="B1395" t="s">
        <v>6321</v>
      </c>
      <c r="C1395" t="s">
        <v>6322</v>
      </c>
      <c r="D1395" t="s">
        <v>4725</v>
      </c>
      <c r="E1395" t="s">
        <v>6323</v>
      </c>
      <c r="F1395" t="s">
        <v>6322</v>
      </c>
    </row>
    <row r="1396" spans="1:6" x14ac:dyDescent="0.25">
      <c r="A1396" t="s">
        <v>6324</v>
      </c>
      <c r="B1396" t="s">
        <v>6325</v>
      </c>
      <c r="C1396" t="s">
        <v>6326</v>
      </c>
      <c r="D1396" t="s">
        <v>4725</v>
      </c>
      <c r="E1396" t="s">
        <v>6327</v>
      </c>
      <c r="F1396" t="s">
        <v>6328</v>
      </c>
    </row>
    <row r="1397" spans="1:6" x14ac:dyDescent="0.25">
      <c r="A1397" t="s">
        <v>6329</v>
      </c>
      <c r="B1397" t="s">
        <v>6330</v>
      </c>
      <c r="C1397" t="s">
        <v>6331</v>
      </c>
      <c r="D1397" t="s">
        <v>4725</v>
      </c>
      <c r="E1397" t="s">
        <v>6332</v>
      </c>
      <c r="F1397" t="s">
        <v>6333</v>
      </c>
    </row>
    <row r="1398" spans="1:6" x14ac:dyDescent="0.25">
      <c r="A1398" t="s">
        <v>6334</v>
      </c>
      <c r="B1398" t="s">
        <v>6335</v>
      </c>
      <c r="C1398" t="s">
        <v>6336</v>
      </c>
      <c r="D1398" t="s">
        <v>4725</v>
      </c>
      <c r="E1398" t="s">
        <v>6337</v>
      </c>
      <c r="F1398" t="s">
        <v>6338</v>
      </c>
    </row>
    <row r="1399" spans="1:6" x14ac:dyDescent="0.25">
      <c r="A1399" t="s">
        <v>6339</v>
      </c>
      <c r="B1399" t="s">
        <v>6340</v>
      </c>
      <c r="C1399" t="s">
        <v>6341</v>
      </c>
      <c r="D1399" t="s">
        <v>4725</v>
      </c>
      <c r="E1399" t="s">
        <v>6342</v>
      </c>
      <c r="F1399" t="s">
        <v>6343</v>
      </c>
    </row>
    <row r="1400" spans="1:6" x14ac:dyDescent="0.25">
      <c r="A1400" t="s">
        <v>6344</v>
      </c>
      <c r="B1400" t="s">
        <v>6345</v>
      </c>
      <c r="C1400" t="s">
        <v>6346</v>
      </c>
      <c r="D1400" t="s">
        <v>4725</v>
      </c>
      <c r="E1400" t="s">
        <v>6347</v>
      </c>
      <c r="F1400" t="s">
        <v>6348</v>
      </c>
    </row>
    <row r="1401" spans="1:6" x14ac:dyDescent="0.25">
      <c r="A1401" t="s">
        <v>6349</v>
      </c>
      <c r="B1401" t="s">
        <v>6350</v>
      </c>
      <c r="C1401" t="s">
        <v>6351</v>
      </c>
      <c r="D1401" t="s">
        <v>4725</v>
      </c>
      <c r="E1401" t="s">
        <v>6352</v>
      </c>
      <c r="F1401" t="s">
        <v>6353</v>
      </c>
    </row>
    <row r="1402" spans="1:6" x14ac:dyDescent="0.25">
      <c r="A1402" t="s">
        <v>6354</v>
      </c>
      <c r="B1402" t="s">
        <v>6355</v>
      </c>
      <c r="C1402" t="s">
        <v>6356</v>
      </c>
      <c r="D1402" t="s">
        <v>4725</v>
      </c>
      <c r="E1402" t="s">
        <v>6357</v>
      </c>
      <c r="F1402" t="s">
        <v>6358</v>
      </c>
    </row>
    <row r="1403" spans="1:6" x14ac:dyDescent="0.25">
      <c r="A1403" t="s">
        <v>6359</v>
      </c>
      <c r="B1403" t="s">
        <v>6360</v>
      </c>
      <c r="C1403" t="s">
        <v>6361</v>
      </c>
      <c r="D1403" t="s">
        <v>4725</v>
      </c>
      <c r="E1403" t="s">
        <v>6362</v>
      </c>
      <c r="F1403" t="s">
        <v>6363</v>
      </c>
    </row>
    <row r="1404" spans="1:6" x14ac:dyDescent="0.25">
      <c r="A1404" t="s">
        <v>6364</v>
      </c>
      <c r="B1404" t="s">
        <v>6365</v>
      </c>
      <c r="C1404" t="s">
        <v>6366</v>
      </c>
      <c r="D1404" t="s">
        <v>4725</v>
      </c>
      <c r="E1404" t="s">
        <v>6367</v>
      </c>
      <c r="F1404" t="s">
        <v>6368</v>
      </c>
    </row>
    <row r="1405" spans="1:6" x14ac:dyDescent="0.25">
      <c r="A1405" t="s">
        <v>6369</v>
      </c>
      <c r="B1405" t="s">
        <v>6370</v>
      </c>
      <c r="C1405" t="s">
        <v>6371</v>
      </c>
      <c r="D1405" t="s">
        <v>4725</v>
      </c>
      <c r="E1405" t="s">
        <v>6372</v>
      </c>
      <c r="F1405" t="s">
        <v>6373</v>
      </c>
    </row>
    <row r="1406" spans="1:6" x14ac:dyDescent="0.25">
      <c r="A1406" t="s">
        <v>6374</v>
      </c>
      <c r="B1406" t="s">
        <v>6375</v>
      </c>
      <c r="C1406" t="s">
        <v>6376</v>
      </c>
      <c r="D1406" t="s">
        <v>4725</v>
      </c>
      <c r="E1406" t="s">
        <v>6377</v>
      </c>
      <c r="F1406" t="s">
        <v>6378</v>
      </c>
    </row>
    <row r="1407" spans="1:6" x14ac:dyDescent="0.25">
      <c r="A1407" t="s">
        <v>6379</v>
      </c>
      <c r="B1407" t="s">
        <v>6380</v>
      </c>
      <c r="C1407" t="s">
        <v>6381</v>
      </c>
      <c r="D1407" t="s">
        <v>4725</v>
      </c>
      <c r="E1407" t="s">
        <v>6382</v>
      </c>
      <c r="F1407" t="s">
        <v>6383</v>
      </c>
    </row>
    <row r="1408" spans="1:6" x14ac:dyDescent="0.25">
      <c r="A1408" t="s">
        <v>6384</v>
      </c>
      <c r="B1408" t="s">
        <v>6385</v>
      </c>
      <c r="C1408" t="s">
        <v>6386</v>
      </c>
      <c r="D1408" t="s">
        <v>4725</v>
      </c>
      <c r="E1408" t="s">
        <v>6387</v>
      </c>
      <c r="F1408" t="s">
        <v>6388</v>
      </c>
    </row>
    <row r="1409" spans="1:6" x14ac:dyDescent="0.25">
      <c r="A1409" t="s">
        <v>6389</v>
      </c>
      <c r="B1409" t="s">
        <v>6390</v>
      </c>
      <c r="C1409" t="s">
        <v>6391</v>
      </c>
      <c r="D1409" t="s">
        <v>4725</v>
      </c>
      <c r="E1409" t="s">
        <v>6392</v>
      </c>
      <c r="F1409" t="s">
        <v>6393</v>
      </c>
    </row>
    <row r="1410" spans="1:6" x14ac:dyDescent="0.25">
      <c r="A1410" t="s">
        <v>6394</v>
      </c>
      <c r="B1410" t="s">
        <v>6395</v>
      </c>
      <c r="C1410" t="s">
        <v>6396</v>
      </c>
      <c r="D1410" t="s">
        <v>4725</v>
      </c>
      <c r="E1410" t="s">
        <v>6397</v>
      </c>
      <c r="F1410" t="s">
        <v>6398</v>
      </c>
    </row>
    <row r="1411" spans="1:6" x14ac:dyDescent="0.25">
      <c r="B1411" t="s">
        <v>6399</v>
      </c>
      <c r="C1411" t="s">
        <v>6400</v>
      </c>
      <c r="D1411" t="s">
        <v>4725</v>
      </c>
      <c r="E1411" t="s">
        <v>6401</v>
      </c>
      <c r="F1411" t="s">
        <v>6402</v>
      </c>
    </row>
    <row r="1412" spans="1:6" x14ac:dyDescent="0.25">
      <c r="B1412" t="s">
        <v>6403</v>
      </c>
      <c r="C1412" t="s">
        <v>6404</v>
      </c>
      <c r="D1412" t="s">
        <v>4725</v>
      </c>
      <c r="E1412" t="s">
        <v>6405</v>
      </c>
      <c r="F1412" t="s">
        <v>6406</v>
      </c>
    </row>
    <row r="1413" spans="1:6" x14ac:dyDescent="0.25">
      <c r="B1413" t="s">
        <v>6407</v>
      </c>
      <c r="C1413" t="s">
        <v>6408</v>
      </c>
      <c r="D1413" t="s">
        <v>4725</v>
      </c>
      <c r="E1413" t="s">
        <v>6409</v>
      </c>
      <c r="F1413" t="s">
        <v>6408</v>
      </c>
    </row>
    <row r="1414" spans="1:6" x14ac:dyDescent="0.25">
      <c r="A1414" t="s">
        <v>6410</v>
      </c>
      <c r="B1414" t="s">
        <v>6411</v>
      </c>
      <c r="C1414" t="s">
        <v>6412</v>
      </c>
      <c r="D1414" t="s">
        <v>4725</v>
      </c>
      <c r="E1414" t="s">
        <v>6413</v>
      </c>
      <c r="F1414" t="s">
        <v>6414</v>
      </c>
    </row>
    <row r="1415" spans="1:6" x14ac:dyDescent="0.25">
      <c r="A1415" t="s">
        <v>6415</v>
      </c>
      <c r="B1415" t="s">
        <v>6416</v>
      </c>
      <c r="C1415" t="s">
        <v>6417</v>
      </c>
      <c r="D1415" t="s">
        <v>4725</v>
      </c>
      <c r="E1415" t="s">
        <v>6418</v>
      </c>
      <c r="F1415" t="s">
        <v>6419</v>
      </c>
    </row>
    <row r="1416" spans="1:6" x14ac:dyDescent="0.25">
      <c r="A1416" t="s">
        <v>6420</v>
      </c>
      <c r="B1416" t="s">
        <v>6421</v>
      </c>
      <c r="C1416" t="s">
        <v>6422</v>
      </c>
      <c r="D1416" t="s">
        <v>4725</v>
      </c>
      <c r="E1416" t="s">
        <v>6423</v>
      </c>
      <c r="F1416" t="s">
        <v>6424</v>
      </c>
    </row>
    <row r="1417" spans="1:6" x14ac:dyDescent="0.25">
      <c r="A1417" t="s">
        <v>6425</v>
      </c>
      <c r="B1417" t="s">
        <v>6426</v>
      </c>
      <c r="C1417" t="s">
        <v>6427</v>
      </c>
      <c r="D1417" t="s">
        <v>4725</v>
      </c>
      <c r="E1417" t="s">
        <v>6428</v>
      </c>
      <c r="F1417" t="s">
        <v>6427</v>
      </c>
    </row>
    <row r="1418" spans="1:6" x14ac:dyDescent="0.25">
      <c r="A1418" t="s">
        <v>6429</v>
      </c>
      <c r="B1418" t="s">
        <v>6430</v>
      </c>
      <c r="C1418" t="s">
        <v>6431</v>
      </c>
      <c r="D1418" t="s">
        <v>4725</v>
      </c>
      <c r="E1418" t="s">
        <v>6432</v>
      </c>
      <c r="F1418" t="s">
        <v>6433</v>
      </c>
    </row>
    <row r="1419" spans="1:6" x14ac:dyDescent="0.25">
      <c r="A1419" t="s">
        <v>6434</v>
      </c>
      <c r="B1419" t="s">
        <v>6435</v>
      </c>
      <c r="C1419" t="s">
        <v>6436</v>
      </c>
      <c r="D1419" t="s">
        <v>4725</v>
      </c>
      <c r="E1419" t="s">
        <v>6437</v>
      </c>
      <c r="F1419" t="s">
        <v>6438</v>
      </c>
    </row>
    <row r="1420" spans="1:6" x14ac:dyDescent="0.25">
      <c r="A1420" t="s">
        <v>6439</v>
      </c>
      <c r="B1420" t="s">
        <v>6440</v>
      </c>
      <c r="C1420" t="s">
        <v>6441</v>
      </c>
      <c r="D1420" t="s">
        <v>4725</v>
      </c>
      <c r="E1420" t="s">
        <v>6442</v>
      </c>
      <c r="F1420" t="s">
        <v>6441</v>
      </c>
    </row>
    <row r="1421" spans="1:6" x14ac:dyDescent="0.25">
      <c r="A1421" t="s">
        <v>6443</v>
      </c>
      <c r="B1421" t="s">
        <v>6444</v>
      </c>
      <c r="C1421" t="s">
        <v>6445</v>
      </c>
      <c r="D1421" t="s">
        <v>4725</v>
      </c>
      <c r="E1421" t="s">
        <v>6446</v>
      </c>
      <c r="F1421" t="s">
        <v>6447</v>
      </c>
    </row>
    <row r="1422" spans="1:6" x14ac:dyDescent="0.25">
      <c r="A1422" t="s">
        <v>6448</v>
      </c>
      <c r="B1422" t="s">
        <v>6449</v>
      </c>
      <c r="C1422" t="s">
        <v>6450</v>
      </c>
      <c r="D1422" t="s">
        <v>4725</v>
      </c>
      <c r="E1422" t="s">
        <v>6451</v>
      </c>
      <c r="F1422" t="s">
        <v>6452</v>
      </c>
    </row>
    <row r="1423" spans="1:6" x14ac:dyDescent="0.25">
      <c r="A1423" t="s">
        <v>6453</v>
      </c>
      <c r="B1423" t="s">
        <v>6454</v>
      </c>
      <c r="C1423" t="s">
        <v>6455</v>
      </c>
      <c r="D1423" t="s">
        <v>4725</v>
      </c>
      <c r="E1423" t="s">
        <v>6456</v>
      </c>
      <c r="F1423" t="s">
        <v>6457</v>
      </c>
    </row>
    <row r="1424" spans="1:6" x14ac:dyDescent="0.25">
      <c r="A1424" t="s">
        <v>6458</v>
      </c>
      <c r="B1424" t="s">
        <v>6459</v>
      </c>
      <c r="C1424" t="s">
        <v>6460</v>
      </c>
      <c r="D1424" t="s">
        <v>4725</v>
      </c>
      <c r="E1424" t="s">
        <v>6461</v>
      </c>
      <c r="F1424" t="s">
        <v>6462</v>
      </c>
    </row>
    <row r="1425" spans="1:6" x14ac:dyDescent="0.25">
      <c r="A1425" t="s">
        <v>6463</v>
      </c>
      <c r="B1425" t="s">
        <v>6464</v>
      </c>
      <c r="C1425" t="s">
        <v>6465</v>
      </c>
      <c r="D1425" t="s">
        <v>4725</v>
      </c>
      <c r="E1425" t="s">
        <v>6466</v>
      </c>
      <c r="F1425" t="s">
        <v>6467</v>
      </c>
    </row>
    <row r="1426" spans="1:6" x14ac:dyDescent="0.25">
      <c r="A1426" t="s">
        <v>6468</v>
      </c>
      <c r="B1426" t="s">
        <v>6469</v>
      </c>
      <c r="C1426" t="s">
        <v>6470</v>
      </c>
      <c r="D1426" t="s">
        <v>4725</v>
      </c>
      <c r="E1426" t="s">
        <v>6471</v>
      </c>
      <c r="F1426" t="s">
        <v>6470</v>
      </c>
    </row>
    <row r="1427" spans="1:6" x14ac:dyDescent="0.25">
      <c r="A1427" t="s">
        <v>6472</v>
      </c>
      <c r="B1427" t="s">
        <v>6473</v>
      </c>
      <c r="C1427" t="s">
        <v>6474</v>
      </c>
      <c r="D1427" t="s">
        <v>4725</v>
      </c>
      <c r="E1427" t="s">
        <v>6475</v>
      </c>
      <c r="F1427" t="s">
        <v>6476</v>
      </c>
    </row>
    <row r="1428" spans="1:6" x14ac:dyDescent="0.25">
      <c r="A1428" t="s">
        <v>6477</v>
      </c>
      <c r="B1428" t="s">
        <v>6478</v>
      </c>
      <c r="C1428" t="s">
        <v>6479</v>
      </c>
      <c r="D1428" t="s">
        <v>4725</v>
      </c>
      <c r="E1428" t="s">
        <v>6480</v>
      </c>
      <c r="F1428" t="s">
        <v>6479</v>
      </c>
    </row>
    <row r="1429" spans="1:6" x14ac:dyDescent="0.25">
      <c r="A1429" t="s">
        <v>6481</v>
      </c>
      <c r="B1429" t="s">
        <v>6482</v>
      </c>
      <c r="C1429" t="s">
        <v>6483</v>
      </c>
      <c r="D1429" t="s">
        <v>4725</v>
      </c>
      <c r="E1429" t="s">
        <v>6484</v>
      </c>
      <c r="F1429" t="s">
        <v>6485</v>
      </c>
    </row>
    <row r="1430" spans="1:6" x14ac:dyDescent="0.25">
      <c r="A1430" t="s">
        <v>6486</v>
      </c>
      <c r="B1430" t="s">
        <v>6487</v>
      </c>
      <c r="C1430" t="s">
        <v>6488</v>
      </c>
      <c r="D1430" t="s">
        <v>4725</v>
      </c>
      <c r="E1430" t="s">
        <v>6489</v>
      </c>
      <c r="F1430" t="s">
        <v>6490</v>
      </c>
    </row>
    <row r="1431" spans="1:6" x14ac:dyDescent="0.25">
      <c r="A1431" t="s">
        <v>6491</v>
      </c>
      <c r="B1431" t="s">
        <v>6492</v>
      </c>
      <c r="C1431" t="s">
        <v>6493</v>
      </c>
      <c r="D1431" t="s">
        <v>4725</v>
      </c>
      <c r="E1431" t="s">
        <v>6494</v>
      </c>
      <c r="F1431" t="s">
        <v>6495</v>
      </c>
    </row>
    <row r="1432" spans="1:6" x14ac:dyDescent="0.25">
      <c r="A1432" t="s">
        <v>6496</v>
      </c>
      <c r="B1432" t="s">
        <v>6497</v>
      </c>
      <c r="C1432" t="s">
        <v>6498</v>
      </c>
      <c r="D1432" t="s">
        <v>4725</v>
      </c>
      <c r="E1432" t="s">
        <v>6499</v>
      </c>
      <c r="F1432" t="s">
        <v>6500</v>
      </c>
    </row>
    <row r="1433" spans="1:6" x14ac:dyDescent="0.25">
      <c r="A1433" t="s">
        <v>6501</v>
      </c>
      <c r="B1433" t="s">
        <v>6502</v>
      </c>
      <c r="C1433" t="s">
        <v>6503</v>
      </c>
      <c r="D1433" t="s">
        <v>4725</v>
      </c>
      <c r="E1433" t="s">
        <v>6504</v>
      </c>
      <c r="F1433" t="s">
        <v>6503</v>
      </c>
    </row>
    <row r="1434" spans="1:6" x14ac:dyDescent="0.25">
      <c r="A1434" t="s">
        <v>6505</v>
      </c>
      <c r="B1434" t="s">
        <v>6506</v>
      </c>
      <c r="C1434" t="s">
        <v>6507</v>
      </c>
      <c r="D1434" t="s">
        <v>4725</v>
      </c>
      <c r="E1434" t="s">
        <v>6508</v>
      </c>
      <c r="F1434" t="s">
        <v>6509</v>
      </c>
    </row>
    <row r="1435" spans="1:6" x14ac:dyDescent="0.25">
      <c r="A1435" t="s">
        <v>6510</v>
      </c>
      <c r="B1435" t="s">
        <v>6511</v>
      </c>
      <c r="C1435" t="s">
        <v>6512</v>
      </c>
      <c r="D1435" t="s">
        <v>4725</v>
      </c>
      <c r="E1435" t="s">
        <v>6513</v>
      </c>
      <c r="F1435" t="s">
        <v>6514</v>
      </c>
    </row>
    <row r="1436" spans="1:6" x14ac:dyDescent="0.25">
      <c r="A1436" t="s">
        <v>6515</v>
      </c>
      <c r="B1436" t="s">
        <v>6516</v>
      </c>
      <c r="C1436" t="s">
        <v>6517</v>
      </c>
      <c r="D1436" t="s">
        <v>4725</v>
      </c>
      <c r="E1436" t="s">
        <v>6518</v>
      </c>
      <c r="F1436" t="s">
        <v>6519</v>
      </c>
    </row>
    <row r="1437" spans="1:6" x14ac:dyDescent="0.25">
      <c r="A1437" t="s">
        <v>6520</v>
      </c>
      <c r="B1437" t="s">
        <v>6521</v>
      </c>
      <c r="C1437" t="s">
        <v>6522</v>
      </c>
      <c r="D1437" t="s">
        <v>4725</v>
      </c>
      <c r="E1437" t="s">
        <v>6523</v>
      </c>
      <c r="F1437" t="s">
        <v>6524</v>
      </c>
    </row>
    <row r="1438" spans="1:6" x14ac:dyDescent="0.25">
      <c r="A1438" t="s">
        <v>6525</v>
      </c>
      <c r="B1438" t="s">
        <v>6526</v>
      </c>
      <c r="C1438" t="s">
        <v>6527</v>
      </c>
      <c r="D1438" t="s">
        <v>4725</v>
      </c>
      <c r="E1438" t="s">
        <v>6528</v>
      </c>
      <c r="F1438" t="s">
        <v>6529</v>
      </c>
    </row>
    <row r="1439" spans="1:6" x14ac:dyDescent="0.25">
      <c r="A1439" t="s">
        <v>6530</v>
      </c>
      <c r="B1439" t="s">
        <v>6531</v>
      </c>
      <c r="C1439" t="s">
        <v>6532</v>
      </c>
      <c r="D1439" t="s">
        <v>4725</v>
      </c>
      <c r="E1439" t="s">
        <v>6533</v>
      </c>
      <c r="F1439" t="s">
        <v>6534</v>
      </c>
    </row>
    <row r="1440" spans="1:6" x14ac:dyDescent="0.25">
      <c r="B1440" t="s">
        <v>6535</v>
      </c>
      <c r="C1440" t="s">
        <v>6536</v>
      </c>
      <c r="D1440" t="s">
        <v>4725</v>
      </c>
      <c r="E1440" t="s">
        <v>6537</v>
      </c>
      <c r="F1440" t="s">
        <v>6538</v>
      </c>
    </row>
    <row r="1441" spans="1:6" x14ac:dyDescent="0.25">
      <c r="A1441" t="s">
        <v>6539</v>
      </c>
      <c r="B1441" t="s">
        <v>6540</v>
      </c>
      <c r="C1441" t="s">
        <v>6541</v>
      </c>
      <c r="D1441" t="s">
        <v>4725</v>
      </c>
      <c r="E1441" t="s">
        <v>6542</v>
      </c>
      <c r="F1441" t="s">
        <v>6543</v>
      </c>
    </row>
    <row r="1442" spans="1:6" x14ac:dyDescent="0.25">
      <c r="A1442" t="s">
        <v>6544</v>
      </c>
      <c r="B1442" t="s">
        <v>6545</v>
      </c>
      <c r="C1442" t="s">
        <v>6546</v>
      </c>
      <c r="D1442" t="s">
        <v>4725</v>
      </c>
      <c r="E1442" t="s">
        <v>6547</v>
      </c>
      <c r="F1442" t="s">
        <v>6548</v>
      </c>
    </row>
    <row r="1443" spans="1:6" x14ac:dyDescent="0.25">
      <c r="A1443" t="s">
        <v>6549</v>
      </c>
      <c r="B1443" t="s">
        <v>6550</v>
      </c>
      <c r="C1443" t="s">
        <v>6551</v>
      </c>
      <c r="D1443" t="s">
        <v>4725</v>
      </c>
      <c r="E1443" t="s">
        <v>6552</v>
      </c>
      <c r="F1443" t="s">
        <v>6553</v>
      </c>
    </row>
    <row r="1444" spans="1:6" x14ac:dyDescent="0.25">
      <c r="A1444" t="s">
        <v>6554</v>
      </c>
      <c r="B1444" t="s">
        <v>6555</v>
      </c>
      <c r="C1444" t="s">
        <v>6556</v>
      </c>
      <c r="D1444" t="s">
        <v>4725</v>
      </c>
      <c r="E1444" t="s">
        <v>6557</v>
      </c>
      <c r="F1444" t="s">
        <v>6556</v>
      </c>
    </row>
    <row r="1445" spans="1:6" x14ac:dyDescent="0.25">
      <c r="A1445" t="s">
        <v>6558</v>
      </c>
      <c r="B1445" t="s">
        <v>6559</v>
      </c>
      <c r="C1445" t="s">
        <v>6560</v>
      </c>
      <c r="D1445" t="s">
        <v>4725</v>
      </c>
      <c r="E1445" t="s">
        <v>6561</v>
      </c>
      <c r="F1445" t="s">
        <v>6562</v>
      </c>
    </row>
    <row r="1446" spans="1:6" x14ac:dyDescent="0.25">
      <c r="A1446" t="s">
        <v>6563</v>
      </c>
      <c r="B1446" t="s">
        <v>6564</v>
      </c>
      <c r="C1446" t="s">
        <v>6565</v>
      </c>
      <c r="D1446" t="s">
        <v>4725</v>
      </c>
      <c r="E1446" t="s">
        <v>6566</v>
      </c>
      <c r="F1446" t="s">
        <v>6565</v>
      </c>
    </row>
    <row r="1447" spans="1:6" x14ac:dyDescent="0.25">
      <c r="A1447" t="s">
        <v>6567</v>
      </c>
      <c r="B1447" t="s">
        <v>6568</v>
      </c>
      <c r="C1447" t="s">
        <v>6569</v>
      </c>
      <c r="D1447" t="s">
        <v>4725</v>
      </c>
      <c r="E1447" t="s">
        <v>6570</v>
      </c>
      <c r="F1447" t="s">
        <v>6571</v>
      </c>
    </row>
    <row r="1448" spans="1:6" x14ac:dyDescent="0.25">
      <c r="A1448" t="s">
        <v>6572</v>
      </c>
      <c r="B1448" t="s">
        <v>6573</v>
      </c>
      <c r="C1448" t="s">
        <v>6574</v>
      </c>
      <c r="D1448" t="s">
        <v>4725</v>
      </c>
      <c r="E1448" t="s">
        <v>6575</v>
      </c>
      <c r="F1448" t="s">
        <v>6576</v>
      </c>
    </row>
    <row r="1449" spans="1:6" x14ac:dyDescent="0.25">
      <c r="A1449" t="s">
        <v>6577</v>
      </c>
      <c r="B1449" t="s">
        <v>6578</v>
      </c>
      <c r="C1449" t="s">
        <v>6579</v>
      </c>
      <c r="D1449" t="s">
        <v>4725</v>
      </c>
      <c r="E1449" t="s">
        <v>6580</v>
      </c>
      <c r="F1449" t="s">
        <v>6581</v>
      </c>
    </row>
    <row r="1450" spans="1:6" x14ac:dyDescent="0.25">
      <c r="A1450" t="s">
        <v>6582</v>
      </c>
      <c r="B1450" t="s">
        <v>6583</v>
      </c>
      <c r="C1450" t="s">
        <v>6584</v>
      </c>
      <c r="D1450" t="s">
        <v>4725</v>
      </c>
      <c r="E1450" t="s">
        <v>6585</v>
      </c>
      <c r="F1450" t="s">
        <v>6584</v>
      </c>
    </row>
    <row r="1451" spans="1:6" x14ac:dyDescent="0.25">
      <c r="A1451" t="s">
        <v>6586</v>
      </c>
      <c r="B1451" t="s">
        <v>6587</v>
      </c>
      <c r="C1451" t="s">
        <v>6588</v>
      </c>
      <c r="D1451" t="s">
        <v>4725</v>
      </c>
      <c r="E1451" t="s">
        <v>6589</v>
      </c>
      <c r="F1451" t="s">
        <v>6588</v>
      </c>
    </row>
    <row r="1452" spans="1:6" x14ac:dyDescent="0.25">
      <c r="A1452" t="s">
        <v>6590</v>
      </c>
      <c r="B1452" t="s">
        <v>6591</v>
      </c>
      <c r="C1452" t="s">
        <v>6592</v>
      </c>
      <c r="D1452" t="s">
        <v>4725</v>
      </c>
      <c r="E1452" t="s">
        <v>6593</v>
      </c>
      <c r="F1452" t="s">
        <v>6594</v>
      </c>
    </row>
    <row r="1453" spans="1:6" x14ac:dyDescent="0.25">
      <c r="A1453" t="s">
        <v>6595</v>
      </c>
      <c r="B1453" t="s">
        <v>6596</v>
      </c>
      <c r="C1453" t="s">
        <v>6597</v>
      </c>
      <c r="D1453" t="s">
        <v>4725</v>
      </c>
      <c r="E1453" t="s">
        <v>6598</v>
      </c>
      <c r="F1453" t="s">
        <v>6599</v>
      </c>
    </row>
    <row r="1454" spans="1:6" x14ac:dyDescent="0.25">
      <c r="A1454" t="s">
        <v>6600</v>
      </c>
      <c r="B1454" t="s">
        <v>6601</v>
      </c>
      <c r="C1454" t="s">
        <v>6602</v>
      </c>
      <c r="D1454" t="s">
        <v>4725</v>
      </c>
      <c r="E1454" t="s">
        <v>6603</v>
      </c>
      <c r="F1454" t="s">
        <v>6604</v>
      </c>
    </row>
    <row r="1455" spans="1:6" x14ac:dyDescent="0.25">
      <c r="A1455" t="s">
        <v>6605</v>
      </c>
      <c r="B1455" t="s">
        <v>6606</v>
      </c>
      <c r="C1455" t="s">
        <v>6607</v>
      </c>
      <c r="D1455" t="s">
        <v>4725</v>
      </c>
      <c r="E1455" t="s">
        <v>6608</v>
      </c>
      <c r="F1455" t="s">
        <v>6609</v>
      </c>
    </row>
    <row r="1456" spans="1:6" x14ac:dyDescent="0.25">
      <c r="A1456" t="s">
        <v>6610</v>
      </c>
      <c r="B1456" t="s">
        <v>6611</v>
      </c>
      <c r="C1456" t="s">
        <v>6612</v>
      </c>
      <c r="D1456" t="s">
        <v>4725</v>
      </c>
      <c r="E1456" t="s">
        <v>6613</v>
      </c>
      <c r="F1456" t="s">
        <v>6614</v>
      </c>
    </row>
    <row r="1457" spans="1:6" x14ac:dyDescent="0.25">
      <c r="A1457" t="s">
        <v>6615</v>
      </c>
      <c r="B1457" t="s">
        <v>6616</v>
      </c>
      <c r="C1457" t="s">
        <v>6617</v>
      </c>
      <c r="D1457" t="s">
        <v>4725</v>
      </c>
      <c r="E1457" t="s">
        <v>6618</v>
      </c>
      <c r="F1457" t="s">
        <v>6619</v>
      </c>
    </row>
    <row r="1458" spans="1:6" x14ac:dyDescent="0.25">
      <c r="A1458" t="s">
        <v>6620</v>
      </c>
      <c r="B1458" t="s">
        <v>6621</v>
      </c>
      <c r="C1458" t="s">
        <v>6622</v>
      </c>
      <c r="D1458" t="s">
        <v>4725</v>
      </c>
      <c r="E1458" t="s">
        <v>6623</v>
      </c>
      <c r="F1458" t="s">
        <v>6624</v>
      </c>
    </row>
    <row r="1459" spans="1:6" x14ac:dyDescent="0.25">
      <c r="A1459" t="s">
        <v>6625</v>
      </c>
      <c r="B1459" t="s">
        <v>6626</v>
      </c>
      <c r="C1459" t="s">
        <v>6627</v>
      </c>
      <c r="D1459" t="s">
        <v>4725</v>
      </c>
      <c r="E1459" t="s">
        <v>6628</v>
      </c>
      <c r="F1459" t="s">
        <v>6629</v>
      </c>
    </row>
    <row r="1460" spans="1:6" x14ac:dyDescent="0.25">
      <c r="A1460" t="s">
        <v>6630</v>
      </c>
      <c r="B1460" t="s">
        <v>6631</v>
      </c>
      <c r="C1460" t="s">
        <v>6632</v>
      </c>
      <c r="D1460" t="s">
        <v>4725</v>
      </c>
      <c r="E1460" t="s">
        <v>6633</v>
      </c>
      <c r="F1460" t="s">
        <v>6634</v>
      </c>
    </row>
    <row r="1461" spans="1:6" x14ac:dyDescent="0.25">
      <c r="A1461" t="s">
        <v>6635</v>
      </c>
      <c r="B1461" t="s">
        <v>6636</v>
      </c>
      <c r="C1461" t="s">
        <v>6637</v>
      </c>
      <c r="D1461" t="s">
        <v>4725</v>
      </c>
      <c r="E1461" t="s">
        <v>6638</v>
      </c>
      <c r="F1461" t="s">
        <v>6639</v>
      </c>
    </row>
    <row r="1462" spans="1:6" x14ac:dyDescent="0.25">
      <c r="A1462" t="s">
        <v>6640</v>
      </c>
      <c r="B1462" t="s">
        <v>6641</v>
      </c>
      <c r="C1462" t="s">
        <v>6642</v>
      </c>
      <c r="D1462" t="s">
        <v>4725</v>
      </c>
      <c r="E1462" t="s">
        <v>6643</v>
      </c>
      <c r="F1462" t="s">
        <v>6644</v>
      </c>
    </row>
    <row r="1463" spans="1:6" x14ac:dyDescent="0.25">
      <c r="A1463" t="s">
        <v>6645</v>
      </c>
      <c r="B1463" t="s">
        <v>6646</v>
      </c>
      <c r="C1463" t="s">
        <v>6647</v>
      </c>
      <c r="D1463" t="s">
        <v>4725</v>
      </c>
      <c r="E1463" t="s">
        <v>6648</v>
      </c>
      <c r="F1463" t="s">
        <v>6649</v>
      </c>
    </row>
    <row r="1464" spans="1:6" x14ac:dyDescent="0.25">
      <c r="A1464" t="s">
        <v>6650</v>
      </c>
      <c r="B1464" t="s">
        <v>6651</v>
      </c>
      <c r="C1464" t="s">
        <v>6652</v>
      </c>
      <c r="D1464" t="s">
        <v>4725</v>
      </c>
      <c r="E1464" t="s">
        <v>6653</v>
      </c>
      <c r="F1464" t="s">
        <v>6652</v>
      </c>
    </row>
    <row r="1465" spans="1:6" x14ac:dyDescent="0.25">
      <c r="A1465" t="s">
        <v>6654</v>
      </c>
      <c r="B1465" t="s">
        <v>6655</v>
      </c>
      <c r="C1465" t="s">
        <v>6656</v>
      </c>
      <c r="D1465" t="s">
        <v>4725</v>
      </c>
      <c r="E1465" t="s">
        <v>6657</v>
      </c>
      <c r="F1465" t="s">
        <v>6658</v>
      </c>
    </row>
    <row r="1466" spans="1:6" x14ac:dyDescent="0.25">
      <c r="A1466" t="s">
        <v>6659</v>
      </c>
      <c r="B1466" t="s">
        <v>6660</v>
      </c>
      <c r="C1466" t="s">
        <v>6661</v>
      </c>
      <c r="D1466" t="s">
        <v>4725</v>
      </c>
      <c r="E1466" t="s">
        <v>6662</v>
      </c>
      <c r="F1466" t="s">
        <v>6663</v>
      </c>
    </row>
    <row r="1467" spans="1:6" x14ac:dyDescent="0.25">
      <c r="A1467" t="s">
        <v>6664</v>
      </c>
      <c r="B1467" t="s">
        <v>6665</v>
      </c>
      <c r="C1467" t="s">
        <v>6666</v>
      </c>
      <c r="D1467" t="s">
        <v>4725</v>
      </c>
      <c r="E1467" t="s">
        <v>6667</v>
      </c>
      <c r="F1467" t="s">
        <v>6666</v>
      </c>
    </row>
    <row r="1468" spans="1:6" x14ac:dyDescent="0.25">
      <c r="A1468" t="s">
        <v>6668</v>
      </c>
      <c r="B1468" t="s">
        <v>6669</v>
      </c>
      <c r="C1468" t="s">
        <v>6670</v>
      </c>
      <c r="D1468" t="s">
        <v>4725</v>
      </c>
      <c r="E1468" t="s">
        <v>6671</v>
      </c>
      <c r="F1468" t="s">
        <v>6672</v>
      </c>
    </row>
    <row r="1469" spans="1:6" x14ac:dyDescent="0.25">
      <c r="A1469" t="s">
        <v>6673</v>
      </c>
      <c r="B1469" t="s">
        <v>6674</v>
      </c>
      <c r="C1469" t="s">
        <v>6675</v>
      </c>
      <c r="D1469" t="s">
        <v>4725</v>
      </c>
      <c r="E1469" t="s">
        <v>6676</v>
      </c>
      <c r="F1469" t="s">
        <v>6677</v>
      </c>
    </row>
    <row r="1470" spans="1:6" x14ac:dyDescent="0.25">
      <c r="A1470" t="s">
        <v>6678</v>
      </c>
      <c r="B1470" t="s">
        <v>6679</v>
      </c>
      <c r="C1470" t="s">
        <v>6680</v>
      </c>
      <c r="D1470" t="s">
        <v>4725</v>
      </c>
      <c r="E1470" t="s">
        <v>6681</v>
      </c>
      <c r="F1470" t="s">
        <v>6682</v>
      </c>
    </row>
    <row r="1471" spans="1:6" x14ac:dyDescent="0.25">
      <c r="A1471" t="s">
        <v>6683</v>
      </c>
      <c r="B1471" t="s">
        <v>6684</v>
      </c>
      <c r="C1471" t="s">
        <v>6685</v>
      </c>
      <c r="D1471" t="s">
        <v>4725</v>
      </c>
      <c r="E1471" t="s">
        <v>6686</v>
      </c>
      <c r="F1471" t="s">
        <v>6687</v>
      </c>
    </row>
    <row r="1472" spans="1:6" x14ac:dyDescent="0.25">
      <c r="A1472" t="s">
        <v>6688</v>
      </c>
      <c r="B1472" t="s">
        <v>6689</v>
      </c>
      <c r="C1472" t="s">
        <v>6690</v>
      </c>
      <c r="D1472" t="s">
        <v>4725</v>
      </c>
      <c r="E1472" t="s">
        <v>6691</v>
      </c>
      <c r="F1472" t="s">
        <v>6692</v>
      </c>
    </row>
    <row r="1473" spans="1:6" x14ac:dyDescent="0.25">
      <c r="A1473" t="s">
        <v>6693</v>
      </c>
      <c r="B1473" t="s">
        <v>6694</v>
      </c>
      <c r="C1473" t="s">
        <v>6695</v>
      </c>
      <c r="D1473" t="s">
        <v>4725</v>
      </c>
      <c r="E1473" t="s">
        <v>6696</v>
      </c>
      <c r="F1473" t="s">
        <v>6697</v>
      </c>
    </row>
    <row r="1474" spans="1:6" x14ac:dyDescent="0.25">
      <c r="A1474" t="s">
        <v>6698</v>
      </c>
      <c r="B1474" t="s">
        <v>6699</v>
      </c>
      <c r="C1474" t="s">
        <v>6700</v>
      </c>
      <c r="D1474" t="s">
        <v>4725</v>
      </c>
      <c r="E1474" t="s">
        <v>6701</v>
      </c>
      <c r="F1474" t="s">
        <v>6702</v>
      </c>
    </row>
    <row r="1475" spans="1:6" x14ac:dyDescent="0.25">
      <c r="A1475" t="s">
        <v>6703</v>
      </c>
      <c r="B1475" t="s">
        <v>6704</v>
      </c>
      <c r="C1475" t="s">
        <v>6705</v>
      </c>
      <c r="D1475" t="s">
        <v>4725</v>
      </c>
      <c r="E1475" t="s">
        <v>6706</v>
      </c>
      <c r="F1475" t="s">
        <v>6707</v>
      </c>
    </row>
    <row r="1476" spans="1:6" x14ac:dyDescent="0.25">
      <c r="A1476" t="s">
        <v>6708</v>
      </c>
      <c r="B1476" t="s">
        <v>6709</v>
      </c>
      <c r="C1476" t="s">
        <v>6710</v>
      </c>
      <c r="D1476" t="s">
        <v>4725</v>
      </c>
      <c r="E1476" t="s">
        <v>6711</v>
      </c>
      <c r="F1476" t="s">
        <v>6712</v>
      </c>
    </row>
    <row r="1477" spans="1:6" x14ac:dyDescent="0.25">
      <c r="A1477" t="s">
        <v>6713</v>
      </c>
      <c r="B1477" t="s">
        <v>6714</v>
      </c>
      <c r="C1477" t="s">
        <v>6715</v>
      </c>
      <c r="D1477" t="s">
        <v>4725</v>
      </c>
      <c r="E1477" t="s">
        <v>6716</v>
      </c>
      <c r="F1477" t="s">
        <v>6717</v>
      </c>
    </row>
    <row r="1478" spans="1:6" x14ac:dyDescent="0.25">
      <c r="A1478" t="s">
        <v>6718</v>
      </c>
      <c r="B1478" t="s">
        <v>6719</v>
      </c>
      <c r="C1478" t="s">
        <v>6720</v>
      </c>
      <c r="D1478" t="s">
        <v>4725</v>
      </c>
      <c r="E1478" t="s">
        <v>6721</v>
      </c>
      <c r="F1478" t="s">
        <v>6722</v>
      </c>
    </row>
    <row r="1479" spans="1:6" x14ac:dyDescent="0.25">
      <c r="A1479" t="s">
        <v>6723</v>
      </c>
      <c r="B1479" t="s">
        <v>6724</v>
      </c>
      <c r="C1479" t="s">
        <v>6725</v>
      </c>
      <c r="D1479" t="s">
        <v>4725</v>
      </c>
      <c r="E1479" t="s">
        <v>6726</v>
      </c>
      <c r="F1479" t="s">
        <v>6727</v>
      </c>
    </row>
    <row r="1480" spans="1:6" x14ac:dyDescent="0.25">
      <c r="A1480" t="s">
        <v>6728</v>
      </c>
      <c r="B1480" t="s">
        <v>6729</v>
      </c>
      <c r="C1480" t="s">
        <v>6730</v>
      </c>
      <c r="D1480" t="s">
        <v>4725</v>
      </c>
      <c r="E1480" t="s">
        <v>6731</v>
      </c>
      <c r="F1480" t="s">
        <v>6732</v>
      </c>
    </row>
    <row r="1481" spans="1:6" x14ac:dyDescent="0.25">
      <c r="A1481" t="s">
        <v>6733</v>
      </c>
      <c r="B1481" t="s">
        <v>6734</v>
      </c>
      <c r="C1481" t="s">
        <v>6735</v>
      </c>
      <c r="D1481" t="s">
        <v>4725</v>
      </c>
      <c r="E1481" t="s">
        <v>6736</v>
      </c>
      <c r="F1481" t="s">
        <v>6737</v>
      </c>
    </row>
    <row r="1482" spans="1:6" x14ac:dyDescent="0.25">
      <c r="A1482" t="s">
        <v>6738</v>
      </c>
      <c r="B1482" t="s">
        <v>6739</v>
      </c>
      <c r="C1482" t="s">
        <v>6740</v>
      </c>
      <c r="D1482" t="s">
        <v>4725</v>
      </c>
      <c r="E1482" t="s">
        <v>6741</v>
      </c>
      <c r="F1482" t="s">
        <v>6742</v>
      </c>
    </row>
    <row r="1483" spans="1:6" x14ac:dyDescent="0.25">
      <c r="A1483" t="s">
        <v>6743</v>
      </c>
      <c r="B1483" t="s">
        <v>6744</v>
      </c>
      <c r="C1483" t="s">
        <v>6745</v>
      </c>
      <c r="D1483" t="s">
        <v>4725</v>
      </c>
      <c r="E1483" t="s">
        <v>6746</v>
      </c>
      <c r="F1483" t="s">
        <v>6747</v>
      </c>
    </row>
    <row r="1484" spans="1:6" x14ac:dyDescent="0.25">
      <c r="A1484" t="s">
        <v>6748</v>
      </c>
      <c r="B1484" t="s">
        <v>6749</v>
      </c>
      <c r="C1484" t="s">
        <v>6750</v>
      </c>
      <c r="D1484" t="s">
        <v>4725</v>
      </c>
      <c r="E1484" t="s">
        <v>6751</v>
      </c>
      <c r="F1484" t="s">
        <v>6750</v>
      </c>
    </row>
    <row r="1485" spans="1:6" x14ac:dyDescent="0.25">
      <c r="A1485" t="s">
        <v>6752</v>
      </c>
      <c r="B1485" t="s">
        <v>6753</v>
      </c>
      <c r="C1485" t="s">
        <v>6754</v>
      </c>
      <c r="D1485" t="s">
        <v>4725</v>
      </c>
      <c r="E1485" t="s">
        <v>6755</v>
      </c>
      <c r="F1485" t="s">
        <v>6756</v>
      </c>
    </row>
    <row r="1486" spans="1:6" x14ac:dyDescent="0.25">
      <c r="A1486" t="s">
        <v>6757</v>
      </c>
      <c r="B1486" t="s">
        <v>6758</v>
      </c>
      <c r="C1486" t="s">
        <v>6759</v>
      </c>
      <c r="D1486" t="s">
        <v>4725</v>
      </c>
      <c r="E1486" t="s">
        <v>6760</v>
      </c>
      <c r="F1486" t="s">
        <v>6761</v>
      </c>
    </row>
    <row r="1487" spans="1:6" x14ac:dyDescent="0.25">
      <c r="A1487" t="s">
        <v>6762</v>
      </c>
      <c r="B1487" t="s">
        <v>6763</v>
      </c>
      <c r="C1487" t="s">
        <v>6764</v>
      </c>
      <c r="D1487" t="s">
        <v>4725</v>
      </c>
      <c r="E1487" t="s">
        <v>6765</v>
      </c>
      <c r="F1487" t="s">
        <v>6764</v>
      </c>
    </row>
    <row r="1488" spans="1:6" x14ac:dyDescent="0.25">
      <c r="A1488" t="s">
        <v>6766</v>
      </c>
      <c r="B1488" t="s">
        <v>6767</v>
      </c>
      <c r="C1488" t="s">
        <v>6768</v>
      </c>
      <c r="D1488" t="s">
        <v>4725</v>
      </c>
      <c r="E1488" t="s">
        <v>6769</v>
      </c>
      <c r="F1488" t="s">
        <v>6768</v>
      </c>
    </row>
    <row r="1489" spans="1:6" x14ac:dyDescent="0.25">
      <c r="A1489" t="s">
        <v>6770</v>
      </c>
      <c r="B1489" t="s">
        <v>6771</v>
      </c>
      <c r="C1489" t="s">
        <v>6772</v>
      </c>
      <c r="D1489" t="s">
        <v>4725</v>
      </c>
      <c r="E1489" t="s">
        <v>6773</v>
      </c>
      <c r="F1489" t="s">
        <v>6774</v>
      </c>
    </row>
    <row r="1490" spans="1:6" x14ac:dyDescent="0.25">
      <c r="A1490" t="s">
        <v>6775</v>
      </c>
      <c r="B1490" t="s">
        <v>6776</v>
      </c>
      <c r="C1490" t="s">
        <v>6777</v>
      </c>
      <c r="D1490" t="s">
        <v>4725</v>
      </c>
      <c r="E1490" t="s">
        <v>6778</v>
      </c>
      <c r="F1490" t="s">
        <v>6777</v>
      </c>
    </row>
    <row r="1491" spans="1:6" x14ac:dyDescent="0.25">
      <c r="A1491" t="s">
        <v>6779</v>
      </c>
      <c r="B1491" t="s">
        <v>6780</v>
      </c>
      <c r="C1491" t="s">
        <v>6781</v>
      </c>
      <c r="D1491" t="s">
        <v>4725</v>
      </c>
      <c r="E1491" t="s">
        <v>6782</v>
      </c>
      <c r="F1491" t="s">
        <v>6783</v>
      </c>
    </row>
    <row r="1492" spans="1:6" x14ac:dyDescent="0.25">
      <c r="A1492" t="s">
        <v>6784</v>
      </c>
      <c r="B1492" t="s">
        <v>6785</v>
      </c>
      <c r="C1492" t="s">
        <v>6786</v>
      </c>
      <c r="D1492" t="s">
        <v>4725</v>
      </c>
      <c r="E1492" t="s">
        <v>6787</v>
      </c>
      <c r="F1492" t="s">
        <v>6788</v>
      </c>
    </row>
    <row r="1493" spans="1:6" x14ac:dyDescent="0.25">
      <c r="A1493" t="s">
        <v>6789</v>
      </c>
      <c r="B1493" t="s">
        <v>6790</v>
      </c>
      <c r="C1493" t="s">
        <v>6791</v>
      </c>
      <c r="D1493" t="s">
        <v>4725</v>
      </c>
      <c r="E1493" t="s">
        <v>6792</v>
      </c>
      <c r="F1493" t="s">
        <v>6793</v>
      </c>
    </row>
    <row r="1494" spans="1:6" x14ac:dyDescent="0.25">
      <c r="A1494" t="s">
        <v>6794</v>
      </c>
      <c r="B1494" t="s">
        <v>6795</v>
      </c>
      <c r="C1494" t="s">
        <v>6796</v>
      </c>
      <c r="D1494" t="s">
        <v>4725</v>
      </c>
      <c r="E1494" t="s">
        <v>6797</v>
      </c>
      <c r="F1494" t="s">
        <v>6798</v>
      </c>
    </row>
    <row r="1495" spans="1:6" x14ac:dyDescent="0.25">
      <c r="A1495" t="s">
        <v>6799</v>
      </c>
      <c r="B1495" t="s">
        <v>6800</v>
      </c>
      <c r="C1495" t="s">
        <v>6801</v>
      </c>
      <c r="D1495" t="s">
        <v>4725</v>
      </c>
      <c r="E1495" t="s">
        <v>6802</v>
      </c>
      <c r="F1495" t="s">
        <v>6803</v>
      </c>
    </row>
    <row r="1496" spans="1:6" x14ac:dyDescent="0.25">
      <c r="A1496" t="s">
        <v>6804</v>
      </c>
      <c r="B1496" t="s">
        <v>6805</v>
      </c>
      <c r="C1496" t="s">
        <v>6806</v>
      </c>
      <c r="D1496" t="s">
        <v>4725</v>
      </c>
      <c r="E1496" t="s">
        <v>6807</v>
      </c>
      <c r="F1496" t="s">
        <v>6808</v>
      </c>
    </row>
    <row r="1497" spans="1:6" x14ac:dyDescent="0.25">
      <c r="A1497" t="s">
        <v>6809</v>
      </c>
      <c r="B1497" t="s">
        <v>6810</v>
      </c>
      <c r="C1497" t="s">
        <v>6811</v>
      </c>
      <c r="D1497" t="s">
        <v>4725</v>
      </c>
      <c r="E1497" t="s">
        <v>6812</v>
      </c>
      <c r="F1497" t="s">
        <v>6813</v>
      </c>
    </row>
    <row r="1498" spans="1:6" x14ac:dyDescent="0.25">
      <c r="A1498" t="s">
        <v>6814</v>
      </c>
      <c r="B1498" t="s">
        <v>6815</v>
      </c>
      <c r="C1498" t="s">
        <v>6816</v>
      </c>
      <c r="D1498" t="s">
        <v>4725</v>
      </c>
      <c r="E1498" t="s">
        <v>6817</v>
      </c>
      <c r="F1498" t="s">
        <v>6816</v>
      </c>
    </row>
    <row r="1499" spans="1:6" x14ac:dyDescent="0.25">
      <c r="A1499" t="s">
        <v>6818</v>
      </c>
      <c r="B1499" t="s">
        <v>6819</v>
      </c>
      <c r="C1499" t="s">
        <v>6820</v>
      </c>
      <c r="D1499" t="s">
        <v>4725</v>
      </c>
      <c r="E1499" t="s">
        <v>6821</v>
      </c>
      <c r="F1499" t="s">
        <v>6822</v>
      </c>
    </row>
    <row r="1500" spans="1:6" x14ac:dyDescent="0.25">
      <c r="A1500" t="s">
        <v>6823</v>
      </c>
      <c r="B1500" t="s">
        <v>6824</v>
      </c>
      <c r="C1500" t="s">
        <v>6825</v>
      </c>
      <c r="D1500" t="s">
        <v>4725</v>
      </c>
      <c r="E1500" t="s">
        <v>6826</v>
      </c>
      <c r="F1500" t="s">
        <v>6827</v>
      </c>
    </row>
    <row r="1501" spans="1:6" x14ac:dyDescent="0.25">
      <c r="A1501" t="s">
        <v>6828</v>
      </c>
      <c r="B1501" t="s">
        <v>6829</v>
      </c>
      <c r="C1501" t="s">
        <v>6830</v>
      </c>
      <c r="D1501" t="s">
        <v>4725</v>
      </c>
      <c r="E1501" t="s">
        <v>6831</v>
      </c>
      <c r="F1501" t="s">
        <v>6832</v>
      </c>
    </row>
    <row r="1502" spans="1:6" x14ac:dyDescent="0.25">
      <c r="A1502" t="s">
        <v>6833</v>
      </c>
      <c r="B1502" t="s">
        <v>6834</v>
      </c>
      <c r="C1502" t="s">
        <v>6835</v>
      </c>
      <c r="D1502" t="s">
        <v>4725</v>
      </c>
      <c r="E1502" t="s">
        <v>6836</v>
      </c>
      <c r="F1502" t="s">
        <v>6837</v>
      </c>
    </row>
    <row r="1503" spans="1:6" x14ac:dyDescent="0.25">
      <c r="A1503" t="s">
        <v>6838</v>
      </c>
      <c r="B1503" t="s">
        <v>6839</v>
      </c>
      <c r="C1503" t="s">
        <v>6840</v>
      </c>
      <c r="D1503" t="s">
        <v>4725</v>
      </c>
      <c r="E1503" t="s">
        <v>6841</v>
      </c>
      <c r="F1503" t="s">
        <v>6842</v>
      </c>
    </row>
    <row r="1504" spans="1:6" x14ac:dyDescent="0.25">
      <c r="A1504" t="s">
        <v>6843</v>
      </c>
      <c r="B1504" t="s">
        <v>6844</v>
      </c>
      <c r="C1504" t="s">
        <v>6845</v>
      </c>
      <c r="D1504" t="s">
        <v>4725</v>
      </c>
      <c r="E1504" t="s">
        <v>6846</v>
      </c>
      <c r="F1504" t="s">
        <v>6847</v>
      </c>
    </row>
    <row r="1505" spans="1:6" x14ac:dyDescent="0.25">
      <c r="A1505" t="s">
        <v>6848</v>
      </c>
      <c r="B1505" t="s">
        <v>6849</v>
      </c>
      <c r="C1505" t="s">
        <v>6850</v>
      </c>
      <c r="D1505" t="s">
        <v>4725</v>
      </c>
      <c r="E1505" t="s">
        <v>6851</v>
      </c>
      <c r="F1505" t="s">
        <v>6852</v>
      </c>
    </row>
    <row r="1506" spans="1:6" x14ac:dyDescent="0.25">
      <c r="A1506" t="s">
        <v>6853</v>
      </c>
      <c r="B1506" t="s">
        <v>6854</v>
      </c>
      <c r="C1506" t="s">
        <v>6855</v>
      </c>
      <c r="D1506" t="s">
        <v>4725</v>
      </c>
      <c r="E1506" t="s">
        <v>6856</v>
      </c>
      <c r="F1506" t="s">
        <v>6855</v>
      </c>
    </row>
    <row r="1507" spans="1:6" x14ac:dyDescent="0.25">
      <c r="A1507" t="s">
        <v>6857</v>
      </c>
      <c r="B1507" t="s">
        <v>6858</v>
      </c>
      <c r="C1507" t="s">
        <v>6859</v>
      </c>
      <c r="D1507" t="s">
        <v>4725</v>
      </c>
      <c r="E1507" t="s">
        <v>6860</v>
      </c>
      <c r="F1507" t="s">
        <v>6861</v>
      </c>
    </row>
    <row r="1508" spans="1:6" x14ac:dyDescent="0.25">
      <c r="A1508" t="s">
        <v>6862</v>
      </c>
      <c r="B1508" t="s">
        <v>6863</v>
      </c>
      <c r="C1508" t="s">
        <v>6864</v>
      </c>
      <c r="D1508" t="s">
        <v>4725</v>
      </c>
      <c r="E1508" t="s">
        <v>6865</v>
      </c>
      <c r="F1508" t="s">
        <v>6866</v>
      </c>
    </row>
    <row r="1509" spans="1:6" x14ac:dyDescent="0.25">
      <c r="A1509" t="s">
        <v>6867</v>
      </c>
      <c r="B1509" t="s">
        <v>6868</v>
      </c>
      <c r="C1509" t="s">
        <v>6869</v>
      </c>
      <c r="D1509" t="s">
        <v>4725</v>
      </c>
      <c r="E1509" t="s">
        <v>6870</v>
      </c>
      <c r="F1509" t="s">
        <v>6869</v>
      </c>
    </row>
    <row r="1510" spans="1:6" x14ac:dyDescent="0.25">
      <c r="A1510" t="s">
        <v>6871</v>
      </c>
      <c r="B1510" t="s">
        <v>6872</v>
      </c>
      <c r="C1510" t="s">
        <v>6873</v>
      </c>
      <c r="D1510" t="s">
        <v>4725</v>
      </c>
      <c r="E1510" t="s">
        <v>6874</v>
      </c>
      <c r="F1510" t="s">
        <v>6875</v>
      </c>
    </row>
    <row r="1511" spans="1:6" x14ac:dyDescent="0.25">
      <c r="A1511" t="s">
        <v>6876</v>
      </c>
      <c r="B1511" t="s">
        <v>6877</v>
      </c>
      <c r="C1511" t="s">
        <v>6878</v>
      </c>
      <c r="D1511" t="s">
        <v>4725</v>
      </c>
      <c r="E1511" t="s">
        <v>6879</v>
      </c>
      <c r="F1511" t="s">
        <v>6878</v>
      </c>
    </row>
    <row r="1512" spans="1:6" x14ac:dyDescent="0.25">
      <c r="A1512" t="s">
        <v>6880</v>
      </c>
      <c r="B1512" t="s">
        <v>6881</v>
      </c>
      <c r="C1512" t="s">
        <v>6882</v>
      </c>
      <c r="D1512" t="s">
        <v>4725</v>
      </c>
      <c r="E1512" t="s">
        <v>6883</v>
      </c>
      <c r="F1512" t="s">
        <v>6884</v>
      </c>
    </row>
    <row r="1513" spans="1:6" x14ac:dyDescent="0.25">
      <c r="A1513" t="s">
        <v>6885</v>
      </c>
      <c r="B1513" t="s">
        <v>6886</v>
      </c>
      <c r="C1513" t="s">
        <v>6887</v>
      </c>
      <c r="D1513" t="s">
        <v>4725</v>
      </c>
      <c r="E1513" t="s">
        <v>6888</v>
      </c>
      <c r="F1513" t="s">
        <v>6889</v>
      </c>
    </row>
    <row r="1514" spans="1:6" x14ac:dyDescent="0.25">
      <c r="A1514" t="s">
        <v>6890</v>
      </c>
      <c r="B1514" t="s">
        <v>6891</v>
      </c>
      <c r="C1514" t="s">
        <v>6892</v>
      </c>
      <c r="D1514" t="s">
        <v>4725</v>
      </c>
      <c r="E1514" t="s">
        <v>6893</v>
      </c>
      <c r="F1514" t="s">
        <v>6894</v>
      </c>
    </row>
    <row r="1515" spans="1:6" x14ac:dyDescent="0.25">
      <c r="A1515" t="s">
        <v>6895</v>
      </c>
      <c r="B1515" t="s">
        <v>6896</v>
      </c>
      <c r="C1515" t="s">
        <v>6897</v>
      </c>
      <c r="D1515" t="s">
        <v>4725</v>
      </c>
      <c r="E1515" t="s">
        <v>6898</v>
      </c>
      <c r="F1515" t="s">
        <v>6899</v>
      </c>
    </row>
    <row r="1516" spans="1:6" x14ac:dyDescent="0.25">
      <c r="A1516" t="s">
        <v>6900</v>
      </c>
      <c r="B1516" t="s">
        <v>6901</v>
      </c>
      <c r="C1516" t="s">
        <v>6902</v>
      </c>
      <c r="D1516" t="s">
        <v>4725</v>
      </c>
      <c r="E1516" t="s">
        <v>6903</v>
      </c>
      <c r="F1516" t="s">
        <v>6904</v>
      </c>
    </row>
    <row r="1517" spans="1:6" x14ac:dyDescent="0.25">
      <c r="A1517" t="s">
        <v>6905</v>
      </c>
      <c r="B1517" t="s">
        <v>6906</v>
      </c>
      <c r="C1517" t="s">
        <v>6907</v>
      </c>
      <c r="D1517" t="s">
        <v>4725</v>
      </c>
      <c r="E1517" t="s">
        <v>6908</v>
      </c>
      <c r="F1517" t="s">
        <v>6907</v>
      </c>
    </row>
    <row r="1518" spans="1:6" x14ac:dyDescent="0.25">
      <c r="A1518" t="s">
        <v>6909</v>
      </c>
      <c r="B1518" t="s">
        <v>6910</v>
      </c>
      <c r="C1518" t="s">
        <v>6911</v>
      </c>
      <c r="D1518" t="s">
        <v>4725</v>
      </c>
      <c r="E1518" t="s">
        <v>6912</v>
      </c>
      <c r="F1518" t="s">
        <v>6913</v>
      </c>
    </row>
    <row r="1519" spans="1:6" x14ac:dyDescent="0.25">
      <c r="A1519" t="s">
        <v>6914</v>
      </c>
      <c r="B1519" t="s">
        <v>6915</v>
      </c>
      <c r="C1519" t="s">
        <v>6916</v>
      </c>
      <c r="D1519" t="s">
        <v>4725</v>
      </c>
      <c r="E1519" t="s">
        <v>6917</v>
      </c>
      <c r="F1519" t="s">
        <v>6918</v>
      </c>
    </row>
    <row r="1520" spans="1:6" x14ac:dyDescent="0.25">
      <c r="A1520" t="s">
        <v>6919</v>
      </c>
      <c r="B1520" t="s">
        <v>6920</v>
      </c>
      <c r="C1520" t="s">
        <v>6921</v>
      </c>
      <c r="D1520" t="s">
        <v>4725</v>
      </c>
      <c r="E1520" t="s">
        <v>6922</v>
      </c>
      <c r="F1520" t="s">
        <v>6923</v>
      </c>
    </row>
    <row r="1521" spans="1:6" x14ac:dyDescent="0.25">
      <c r="A1521" t="s">
        <v>6924</v>
      </c>
      <c r="B1521" t="s">
        <v>6925</v>
      </c>
      <c r="C1521" t="s">
        <v>6926</v>
      </c>
      <c r="D1521" t="s">
        <v>4725</v>
      </c>
      <c r="E1521" t="s">
        <v>6927</v>
      </c>
      <c r="F1521" t="s">
        <v>6928</v>
      </c>
    </row>
    <row r="1522" spans="1:6" x14ac:dyDescent="0.25">
      <c r="A1522" t="s">
        <v>6929</v>
      </c>
      <c r="B1522" t="s">
        <v>6930</v>
      </c>
      <c r="C1522" t="s">
        <v>6931</v>
      </c>
      <c r="D1522" t="s">
        <v>4725</v>
      </c>
      <c r="E1522" t="s">
        <v>6932</v>
      </c>
      <c r="F1522" t="s">
        <v>6933</v>
      </c>
    </row>
    <row r="1523" spans="1:6" x14ac:dyDescent="0.25">
      <c r="A1523" t="s">
        <v>6934</v>
      </c>
      <c r="B1523" t="s">
        <v>6935</v>
      </c>
      <c r="C1523" t="s">
        <v>6936</v>
      </c>
      <c r="D1523" t="s">
        <v>4725</v>
      </c>
      <c r="E1523" t="s">
        <v>6937</v>
      </c>
      <c r="F1523" t="s">
        <v>6938</v>
      </c>
    </row>
    <row r="1524" spans="1:6" x14ac:dyDescent="0.25">
      <c r="A1524" t="s">
        <v>6939</v>
      </c>
      <c r="B1524" t="s">
        <v>6940</v>
      </c>
      <c r="C1524" t="s">
        <v>6941</v>
      </c>
      <c r="D1524" t="s">
        <v>4725</v>
      </c>
      <c r="E1524" t="s">
        <v>6942</v>
      </c>
      <c r="F1524" t="s">
        <v>6943</v>
      </c>
    </row>
    <row r="1525" spans="1:6" x14ac:dyDescent="0.25">
      <c r="A1525" t="s">
        <v>6944</v>
      </c>
      <c r="B1525" t="s">
        <v>6945</v>
      </c>
      <c r="C1525" t="s">
        <v>6946</v>
      </c>
      <c r="D1525" t="s">
        <v>4725</v>
      </c>
      <c r="E1525" t="s">
        <v>6947</v>
      </c>
      <c r="F1525" t="s">
        <v>6948</v>
      </c>
    </row>
    <row r="1526" spans="1:6" x14ac:dyDescent="0.25">
      <c r="A1526" t="s">
        <v>6949</v>
      </c>
      <c r="B1526" t="s">
        <v>6950</v>
      </c>
      <c r="C1526" t="s">
        <v>6951</v>
      </c>
      <c r="D1526" t="s">
        <v>4725</v>
      </c>
      <c r="E1526" t="s">
        <v>6952</v>
      </c>
      <c r="F1526" t="s">
        <v>6953</v>
      </c>
    </row>
    <row r="1527" spans="1:6" x14ac:dyDescent="0.25">
      <c r="A1527" t="s">
        <v>6954</v>
      </c>
      <c r="B1527" t="s">
        <v>6955</v>
      </c>
      <c r="C1527" t="s">
        <v>6956</v>
      </c>
      <c r="D1527" t="s">
        <v>4725</v>
      </c>
      <c r="E1527" t="s">
        <v>6957</v>
      </c>
      <c r="F1527" t="s">
        <v>6958</v>
      </c>
    </row>
    <row r="1528" spans="1:6" x14ac:dyDescent="0.25">
      <c r="A1528" t="s">
        <v>6959</v>
      </c>
      <c r="B1528" t="s">
        <v>6960</v>
      </c>
      <c r="C1528" t="s">
        <v>6961</v>
      </c>
      <c r="D1528" t="s">
        <v>4725</v>
      </c>
      <c r="E1528" t="s">
        <v>6962</v>
      </c>
      <c r="F1528" t="s">
        <v>6963</v>
      </c>
    </row>
    <row r="1529" spans="1:6" x14ac:dyDescent="0.25">
      <c r="A1529" t="s">
        <v>6964</v>
      </c>
      <c r="B1529" t="s">
        <v>6965</v>
      </c>
      <c r="C1529" t="s">
        <v>6966</v>
      </c>
      <c r="D1529" t="s">
        <v>4725</v>
      </c>
      <c r="E1529" t="s">
        <v>6967</v>
      </c>
      <c r="F1529" t="s">
        <v>6968</v>
      </c>
    </row>
    <row r="1530" spans="1:6" x14ac:dyDescent="0.25">
      <c r="A1530" t="s">
        <v>6969</v>
      </c>
      <c r="B1530" t="s">
        <v>6970</v>
      </c>
      <c r="C1530" t="s">
        <v>6971</v>
      </c>
      <c r="D1530" t="s">
        <v>4725</v>
      </c>
      <c r="E1530" t="s">
        <v>6972</v>
      </c>
      <c r="F1530" t="s">
        <v>6973</v>
      </c>
    </row>
    <row r="1531" spans="1:6" x14ac:dyDescent="0.25">
      <c r="A1531" t="s">
        <v>6974</v>
      </c>
      <c r="B1531" t="s">
        <v>6975</v>
      </c>
      <c r="C1531" t="s">
        <v>6976</v>
      </c>
      <c r="D1531" t="s">
        <v>4725</v>
      </c>
      <c r="E1531" t="s">
        <v>6977</v>
      </c>
      <c r="F1531" t="s">
        <v>6978</v>
      </c>
    </row>
    <row r="1532" spans="1:6" x14ac:dyDescent="0.25">
      <c r="A1532" t="s">
        <v>6979</v>
      </c>
      <c r="B1532" t="s">
        <v>6980</v>
      </c>
      <c r="C1532" t="s">
        <v>6981</v>
      </c>
      <c r="D1532" t="s">
        <v>4725</v>
      </c>
      <c r="E1532" t="s">
        <v>6982</v>
      </c>
      <c r="F1532" t="s">
        <v>6983</v>
      </c>
    </row>
    <row r="1533" spans="1:6" x14ac:dyDescent="0.25">
      <c r="A1533" t="s">
        <v>6984</v>
      </c>
      <c r="B1533" t="s">
        <v>6985</v>
      </c>
      <c r="C1533" t="s">
        <v>6986</v>
      </c>
      <c r="D1533" t="s">
        <v>4725</v>
      </c>
      <c r="E1533" t="s">
        <v>6987</v>
      </c>
      <c r="F1533" t="s">
        <v>6988</v>
      </c>
    </row>
    <row r="1534" spans="1:6" x14ac:dyDescent="0.25">
      <c r="A1534" t="s">
        <v>6989</v>
      </c>
      <c r="B1534" t="s">
        <v>6990</v>
      </c>
      <c r="C1534" t="s">
        <v>6991</v>
      </c>
      <c r="D1534" t="s">
        <v>4725</v>
      </c>
      <c r="E1534" t="s">
        <v>6992</v>
      </c>
      <c r="F1534" t="s">
        <v>6993</v>
      </c>
    </row>
    <row r="1535" spans="1:6" x14ac:dyDescent="0.25">
      <c r="A1535" t="s">
        <v>6994</v>
      </c>
      <c r="B1535" t="s">
        <v>6995</v>
      </c>
      <c r="C1535" t="s">
        <v>6996</v>
      </c>
      <c r="D1535" t="s">
        <v>4725</v>
      </c>
      <c r="E1535" t="s">
        <v>6997</v>
      </c>
      <c r="F1535" t="s">
        <v>6998</v>
      </c>
    </row>
    <row r="1536" spans="1:6" x14ac:dyDescent="0.25">
      <c r="A1536" t="s">
        <v>6999</v>
      </c>
      <c r="B1536" t="s">
        <v>7000</v>
      </c>
      <c r="C1536" t="s">
        <v>7001</v>
      </c>
      <c r="D1536" t="s">
        <v>4725</v>
      </c>
      <c r="E1536" t="s">
        <v>7002</v>
      </c>
      <c r="F1536" t="s">
        <v>7003</v>
      </c>
    </row>
    <row r="1537" spans="1:6" x14ac:dyDescent="0.25">
      <c r="A1537" t="s">
        <v>7004</v>
      </c>
      <c r="B1537" t="s">
        <v>7005</v>
      </c>
      <c r="C1537" t="s">
        <v>7006</v>
      </c>
      <c r="D1537" t="s">
        <v>4725</v>
      </c>
      <c r="E1537" t="s">
        <v>7007</v>
      </c>
      <c r="F1537" t="s">
        <v>7006</v>
      </c>
    </row>
    <row r="1538" spans="1:6" x14ac:dyDescent="0.25">
      <c r="A1538" t="s">
        <v>7008</v>
      </c>
      <c r="B1538" t="s">
        <v>7009</v>
      </c>
      <c r="C1538" t="s">
        <v>7010</v>
      </c>
      <c r="D1538" t="s">
        <v>4725</v>
      </c>
      <c r="E1538" t="s">
        <v>7011</v>
      </c>
      <c r="F1538" t="s">
        <v>7012</v>
      </c>
    </row>
    <row r="1539" spans="1:6" x14ac:dyDescent="0.25">
      <c r="A1539" t="s">
        <v>7013</v>
      </c>
      <c r="B1539" t="s">
        <v>7014</v>
      </c>
      <c r="C1539" t="s">
        <v>7015</v>
      </c>
      <c r="D1539" t="s">
        <v>4725</v>
      </c>
      <c r="E1539" t="s">
        <v>7016</v>
      </c>
      <c r="F1539" t="s">
        <v>7017</v>
      </c>
    </row>
    <row r="1540" spans="1:6" x14ac:dyDescent="0.25">
      <c r="A1540" t="s">
        <v>7018</v>
      </c>
      <c r="B1540" t="s">
        <v>7019</v>
      </c>
      <c r="C1540" t="s">
        <v>7020</v>
      </c>
      <c r="D1540" t="s">
        <v>4725</v>
      </c>
      <c r="E1540" t="s">
        <v>7021</v>
      </c>
      <c r="F1540" t="s">
        <v>7022</v>
      </c>
    </row>
    <row r="1541" spans="1:6" x14ac:dyDescent="0.25">
      <c r="A1541" t="s">
        <v>7023</v>
      </c>
      <c r="B1541" t="s">
        <v>7024</v>
      </c>
      <c r="C1541" t="s">
        <v>7025</v>
      </c>
      <c r="D1541" t="s">
        <v>4725</v>
      </c>
      <c r="E1541" t="s">
        <v>7026</v>
      </c>
      <c r="F1541" t="s">
        <v>7027</v>
      </c>
    </row>
    <row r="1542" spans="1:6" x14ac:dyDescent="0.25">
      <c r="A1542" t="s">
        <v>7028</v>
      </c>
      <c r="B1542" t="s">
        <v>7029</v>
      </c>
      <c r="C1542" t="s">
        <v>7030</v>
      </c>
      <c r="D1542" t="s">
        <v>4725</v>
      </c>
      <c r="E1542" t="s">
        <v>7031</v>
      </c>
      <c r="F1542" t="s">
        <v>7032</v>
      </c>
    </row>
    <row r="1543" spans="1:6" x14ac:dyDescent="0.25">
      <c r="A1543" t="s">
        <v>7033</v>
      </c>
      <c r="B1543" t="s">
        <v>7034</v>
      </c>
      <c r="C1543" t="s">
        <v>7035</v>
      </c>
      <c r="D1543" t="s">
        <v>4725</v>
      </c>
      <c r="E1543" t="s">
        <v>7036</v>
      </c>
      <c r="F1543" t="s">
        <v>7037</v>
      </c>
    </row>
    <row r="1544" spans="1:6" x14ac:dyDescent="0.25">
      <c r="A1544" t="s">
        <v>7038</v>
      </c>
      <c r="B1544" t="s">
        <v>7039</v>
      </c>
      <c r="C1544" t="s">
        <v>7040</v>
      </c>
      <c r="D1544" t="s">
        <v>4725</v>
      </c>
      <c r="E1544" t="s">
        <v>7041</v>
      </c>
      <c r="F1544" t="s">
        <v>7042</v>
      </c>
    </row>
    <row r="1545" spans="1:6" x14ac:dyDescent="0.25">
      <c r="A1545" t="s">
        <v>7043</v>
      </c>
      <c r="B1545" t="s">
        <v>7044</v>
      </c>
      <c r="C1545" t="s">
        <v>7045</v>
      </c>
      <c r="D1545" t="s">
        <v>4725</v>
      </c>
      <c r="E1545" t="s">
        <v>7046</v>
      </c>
      <c r="F1545" t="s">
        <v>7047</v>
      </c>
    </row>
    <row r="1546" spans="1:6" x14ac:dyDescent="0.25">
      <c r="A1546" t="s">
        <v>7048</v>
      </c>
      <c r="B1546" t="s">
        <v>7049</v>
      </c>
      <c r="C1546" t="s">
        <v>7050</v>
      </c>
      <c r="D1546" t="s">
        <v>4725</v>
      </c>
      <c r="E1546" t="s">
        <v>7051</v>
      </c>
      <c r="F1546" t="s">
        <v>7052</v>
      </c>
    </row>
    <row r="1547" spans="1:6" x14ac:dyDescent="0.25">
      <c r="A1547" t="s">
        <v>7053</v>
      </c>
      <c r="B1547" t="s">
        <v>7054</v>
      </c>
      <c r="C1547" t="s">
        <v>7055</v>
      </c>
      <c r="D1547" t="s">
        <v>4725</v>
      </c>
      <c r="E1547" t="s">
        <v>7056</v>
      </c>
      <c r="F1547" t="s">
        <v>7057</v>
      </c>
    </row>
    <row r="1548" spans="1:6" x14ac:dyDescent="0.25">
      <c r="A1548" t="s">
        <v>7058</v>
      </c>
      <c r="B1548" t="s">
        <v>7059</v>
      </c>
      <c r="C1548" t="s">
        <v>7060</v>
      </c>
      <c r="D1548" t="s">
        <v>4725</v>
      </c>
      <c r="E1548" t="s">
        <v>7061</v>
      </c>
      <c r="F1548" t="s">
        <v>7062</v>
      </c>
    </row>
    <row r="1549" spans="1:6" x14ac:dyDescent="0.25">
      <c r="A1549" t="s">
        <v>7063</v>
      </c>
      <c r="B1549" t="s">
        <v>7064</v>
      </c>
      <c r="C1549" t="s">
        <v>7065</v>
      </c>
      <c r="D1549" t="s">
        <v>4725</v>
      </c>
      <c r="E1549" t="s">
        <v>7066</v>
      </c>
      <c r="F1549" t="s">
        <v>7067</v>
      </c>
    </row>
    <row r="1550" spans="1:6" x14ac:dyDescent="0.25">
      <c r="A1550" t="s">
        <v>7068</v>
      </c>
      <c r="B1550" t="s">
        <v>7069</v>
      </c>
      <c r="C1550" t="s">
        <v>7070</v>
      </c>
      <c r="D1550" t="s">
        <v>4725</v>
      </c>
      <c r="E1550" t="s">
        <v>7071</v>
      </c>
      <c r="F1550" t="s">
        <v>7072</v>
      </c>
    </row>
    <row r="1551" spans="1:6" x14ac:dyDescent="0.25">
      <c r="A1551" t="s">
        <v>7073</v>
      </c>
      <c r="B1551" t="s">
        <v>7074</v>
      </c>
      <c r="C1551" t="s">
        <v>7075</v>
      </c>
      <c r="D1551" t="s">
        <v>4725</v>
      </c>
      <c r="E1551" t="s">
        <v>7076</v>
      </c>
      <c r="F1551" t="s">
        <v>7077</v>
      </c>
    </row>
    <row r="1552" spans="1:6" x14ac:dyDescent="0.25">
      <c r="A1552" t="s">
        <v>7078</v>
      </c>
      <c r="B1552" t="s">
        <v>7079</v>
      </c>
      <c r="C1552" t="s">
        <v>7080</v>
      </c>
      <c r="D1552" t="s">
        <v>4725</v>
      </c>
      <c r="E1552" t="s">
        <v>7081</v>
      </c>
      <c r="F1552" t="s">
        <v>7082</v>
      </c>
    </row>
    <row r="1553" spans="1:6" x14ac:dyDescent="0.25">
      <c r="A1553" t="s">
        <v>7083</v>
      </c>
      <c r="B1553" t="s">
        <v>7084</v>
      </c>
      <c r="C1553" t="s">
        <v>7085</v>
      </c>
      <c r="D1553" t="s">
        <v>4725</v>
      </c>
      <c r="E1553" t="s">
        <v>7086</v>
      </c>
      <c r="F1553" t="s">
        <v>7087</v>
      </c>
    </row>
    <row r="1554" spans="1:6" x14ac:dyDescent="0.25">
      <c r="A1554" t="s">
        <v>7088</v>
      </c>
      <c r="B1554" t="s">
        <v>7089</v>
      </c>
      <c r="C1554" t="s">
        <v>7090</v>
      </c>
      <c r="D1554" t="s">
        <v>4725</v>
      </c>
      <c r="E1554" t="s">
        <v>7091</v>
      </c>
      <c r="F1554" t="s">
        <v>7092</v>
      </c>
    </row>
    <row r="1555" spans="1:6" x14ac:dyDescent="0.25">
      <c r="A1555" t="s">
        <v>7093</v>
      </c>
      <c r="B1555" t="s">
        <v>7094</v>
      </c>
      <c r="C1555" t="s">
        <v>7095</v>
      </c>
      <c r="D1555" t="s">
        <v>4725</v>
      </c>
      <c r="E1555" t="s">
        <v>7096</v>
      </c>
      <c r="F1555" t="s">
        <v>7097</v>
      </c>
    </row>
    <row r="1556" spans="1:6" x14ac:dyDescent="0.25">
      <c r="A1556" t="s">
        <v>7098</v>
      </c>
      <c r="B1556" t="s">
        <v>7099</v>
      </c>
      <c r="C1556" t="s">
        <v>7100</v>
      </c>
      <c r="D1556" t="s">
        <v>4725</v>
      </c>
      <c r="E1556" t="s">
        <v>7101</v>
      </c>
      <c r="F1556" t="s">
        <v>7102</v>
      </c>
    </row>
    <row r="1557" spans="1:6" x14ac:dyDescent="0.25">
      <c r="A1557" t="s">
        <v>7103</v>
      </c>
      <c r="B1557" t="s">
        <v>7104</v>
      </c>
      <c r="C1557" t="s">
        <v>7105</v>
      </c>
      <c r="D1557" t="s">
        <v>4725</v>
      </c>
      <c r="E1557" t="s">
        <v>7106</v>
      </c>
      <c r="F1557" t="s">
        <v>7107</v>
      </c>
    </row>
    <row r="1558" spans="1:6" x14ac:dyDescent="0.25">
      <c r="A1558" t="s">
        <v>7108</v>
      </c>
      <c r="B1558" t="s">
        <v>7109</v>
      </c>
      <c r="C1558" t="s">
        <v>7110</v>
      </c>
      <c r="D1558" t="s">
        <v>4725</v>
      </c>
      <c r="E1558" t="s">
        <v>7111</v>
      </c>
      <c r="F1558" t="s">
        <v>7112</v>
      </c>
    </row>
    <row r="1559" spans="1:6" x14ac:dyDescent="0.25">
      <c r="A1559" t="s">
        <v>7113</v>
      </c>
      <c r="B1559" t="s">
        <v>7114</v>
      </c>
      <c r="C1559" t="s">
        <v>7115</v>
      </c>
      <c r="D1559" t="s">
        <v>4725</v>
      </c>
      <c r="E1559" t="s">
        <v>7116</v>
      </c>
      <c r="F1559" t="s">
        <v>7117</v>
      </c>
    </row>
    <row r="1560" spans="1:6" x14ac:dyDescent="0.25">
      <c r="A1560" t="s">
        <v>7118</v>
      </c>
      <c r="B1560" t="s">
        <v>7119</v>
      </c>
      <c r="C1560" t="s">
        <v>7120</v>
      </c>
      <c r="D1560" t="s">
        <v>4725</v>
      </c>
      <c r="E1560" t="s">
        <v>7121</v>
      </c>
      <c r="F1560" t="s">
        <v>7122</v>
      </c>
    </row>
    <row r="1561" spans="1:6" x14ac:dyDescent="0.25">
      <c r="A1561" t="s">
        <v>7123</v>
      </c>
      <c r="B1561" t="s">
        <v>7124</v>
      </c>
      <c r="C1561" t="s">
        <v>7125</v>
      </c>
      <c r="D1561" t="s">
        <v>4725</v>
      </c>
      <c r="E1561" t="s">
        <v>7126</v>
      </c>
      <c r="F1561" t="s">
        <v>7127</v>
      </c>
    </row>
    <row r="1562" spans="1:6" x14ac:dyDescent="0.25">
      <c r="A1562" t="s">
        <v>7128</v>
      </c>
      <c r="B1562" t="s">
        <v>7129</v>
      </c>
      <c r="C1562" t="s">
        <v>7130</v>
      </c>
      <c r="D1562" t="s">
        <v>4725</v>
      </c>
      <c r="E1562" t="s">
        <v>7131</v>
      </c>
      <c r="F1562" t="s">
        <v>7130</v>
      </c>
    </row>
    <row r="1563" spans="1:6" x14ac:dyDescent="0.25">
      <c r="A1563" t="s">
        <v>7132</v>
      </c>
      <c r="B1563" t="s">
        <v>7133</v>
      </c>
      <c r="C1563" t="s">
        <v>7134</v>
      </c>
      <c r="D1563" t="s">
        <v>4725</v>
      </c>
      <c r="E1563" t="s">
        <v>7135</v>
      </c>
      <c r="F1563" t="s">
        <v>7134</v>
      </c>
    </row>
    <row r="1564" spans="1:6" x14ac:dyDescent="0.25">
      <c r="A1564" t="s">
        <v>7136</v>
      </c>
      <c r="B1564" t="s">
        <v>7137</v>
      </c>
      <c r="C1564" t="s">
        <v>7138</v>
      </c>
      <c r="D1564" t="s">
        <v>4725</v>
      </c>
      <c r="E1564" t="s">
        <v>7139</v>
      </c>
      <c r="F1564" t="s">
        <v>7140</v>
      </c>
    </row>
    <row r="1565" spans="1:6" x14ac:dyDescent="0.25">
      <c r="A1565" t="s">
        <v>7141</v>
      </c>
      <c r="B1565" t="s">
        <v>7142</v>
      </c>
      <c r="C1565" t="s">
        <v>7143</v>
      </c>
      <c r="D1565" t="s">
        <v>4725</v>
      </c>
      <c r="E1565" t="s">
        <v>7144</v>
      </c>
      <c r="F1565" t="s">
        <v>7145</v>
      </c>
    </row>
    <row r="1566" spans="1:6" x14ac:dyDescent="0.25">
      <c r="A1566" t="s">
        <v>7146</v>
      </c>
      <c r="B1566" t="s">
        <v>7147</v>
      </c>
      <c r="C1566" t="s">
        <v>7148</v>
      </c>
      <c r="D1566" t="s">
        <v>4725</v>
      </c>
      <c r="E1566" t="s">
        <v>7149</v>
      </c>
      <c r="F1566" t="s">
        <v>7150</v>
      </c>
    </row>
    <row r="1567" spans="1:6" x14ac:dyDescent="0.25">
      <c r="A1567" t="s">
        <v>7151</v>
      </c>
      <c r="B1567" t="s">
        <v>7152</v>
      </c>
      <c r="C1567" t="s">
        <v>7153</v>
      </c>
      <c r="D1567" t="s">
        <v>4725</v>
      </c>
      <c r="E1567" t="s">
        <v>7154</v>
      </c>
      <c r="F1567" t="s">
        <v>7155</v>
      </c>
    </row>
    <row r="1568" spans="1:6" x14ac:dyDescent="0.25">
      <c r="A1568" t="s">
        <v>7156</v>
      </c>
      <c r="B1568" t="s">
        <v>7157</v>
      </c>
      <c r="C1568" t="s">
        <v>7158</v>
      </c>
      <c r="D1568" t="s">
        <v>4725</v>
      </c>
      <c r="E1568" t="s">
        <v>7159</v>
      </c>
      <c r="F1568" t="s">
        <v>7158</v>
      </c>
    </row>
    <row r="1569" spans="1:6" x14ac:dyDescent="0.25">
      <c r="A1569" t="s">
        <v>7160</v>
      </c>
      <c r="B1569" t="s">
        <v>7161</v>
      </c>
      <c r="C1569" t="s">
        <v>7162</v>
      </c>
      <c r="D1569" t="s">
        <v>4725</v>
      </c>
      <c r="E1569" t="s">
        <v>7163</v>
      </c>
      <c r="F1569" t="s">
        <v>7164</v>
      </c>
    </row>
    <row r="1570" spans="1:6" x14ac:dyDescent="0.25">
      <c r="A1570" t="s">
        <v>7165</v>
      </c>
      <c r="B1570" t="s">
        <v>7166</v>
      </c>
      <c r="C1570" t="s">
        <v>7167</v>
      </c>
      <c r="D1570" t="s">
        <v>4725</v>
      </c>
      <c r="E1570" t="s">
        <v>7168</v>
      </c>
      <c r="F1570" t="s">
        <v>7169</v>
      </c>
    </row>
    <row r="1571" spans="1:6" x14ac:dyDescent="0.25">
      <c r="A1571" t="s">
        <v>7170</v>
      </c>
      <c r="B1571" t="s">
        <v>7171</v>
      </c>
      <c r="C1571" t="s">
        <v>7172</v>
      </c>
      <c r="D1571" t="s">
        <v>4725</v>
      </c>
      <c r="E1571" t="s">
        <v>7173</v>
      </c>
      <c r="F1571" t="s">
        <v>7174</v>
      </c>
    </row>
    <row r="1572" spans="1:6" x14ac:dyDescent="0.25">
      <c r="A1572" t="s">
        <v>7175</v>
      </c>
      <c r="B1572" t="s">
        <v>7176</v>
      </c>
      <c r="C1572" t="s">
        <v>7177</v>
      </c>
      <c r="D1572" t="s">
        <v>4725</v>
      </c>
      <c r="E1572" t="s">
        <v>7178</v>
      </c>
      <c r="F1572" t="s">
        <v>7177</v>
      </c>
    </row>
    <row r="1573" spans="1:6" x14ac:dyDescent="0.25">
      <c r="A1573" t="s">
        <v>7179</v>
      </c>
      <c r="B1573" t="s">
        <v>7180</v>
      </c>
      <c r="C1573" t="s">
        <v>7181</v>
      </c>
      <c r="D1573" t="s">
        <v>4725</v>
      </c>
      <c r="E1573" t="s">
        <v>7182</v>
      </c>
      <c r="F1573" t="s">
        <v>7181</v>
      </c>
    </row>
    <row r="1574" spans="1:6" x14ac:dyDescent="0.25">
      <c r="A1574" t="s">
        <v>7183</v>
      </c>
      <c r="B1574" t="s">
        <v>7184</v>
      </c>
      <c r="C1574" t="s">
        <v>7185</v>
      </c>
      <c r="D1574" t="s">
        <v>4725</v>
      </c>
      <c r="E1574" t="s">
        <v>7186</v>
      </c>
      <c r="F1574" t="s">
        <v>7187</v>
      </c>
    </row>
    <row r="1575" spans="1:6" x14ac:dyDescent="0.25">
      <c r="A1575" t="s">
        <v>7188</v>
      </c>
      <c r="B1575" t="s">
        <v>7189</v>
      </c>
      <c r="C1575" t="s">
        <v>7190</v>
      </c>
      <c r="D1575" t="s">
        <v>4725</v>
      </c>
      <c r="E1575" t="s">
        <v>7191</v>
      </c>
      <c r="F1575" t="s">
        <v>7192</v>
      </c>
    </row>
    <row r="1576" spans="1:6" x14ac:dyDescent="0.25">
      <c r="A1576" t="s">
        <v>7193</v>
      </c>
      <c r="B1576" t="s">
        <v>7194</v>
      </c>
      <c r="C1576" t="s">
        <v>7195</v>
      </c>
      <c r="D1576" t="s">
        <v>4725</v>
      </c>
      <c r="E1576" t="s">
        <v>7196</v>
      </c>
      <c r="F1576" t="s">
        <v>7195</v>
      </c>
    </row>
    <row r="1577" spans="1:6" x14ac:dyDescent="0.25">
      <c r="A1577" t="s">
        <v>7197</v>
      </c>
      <c r="B1577" t="s">
        <v>7198</v>
      </c>
      <c r="C1577" t="s">
        <v>7199</v>
      </c>
      <c r="D1577" t="s">
        <v>4725</v>
      </c>
      <c r="E1577" t="s">
        <v>7200</v>
      </c>
      <c r="F1577" t="s">
        <v>7201</v>
      </c>
    </row>
    <row r="1578" spans="1:6" x14ac:dyDescent="0.25">
      <c r="A1578" t="s">
        <v>7202</v>
      </c>
      <c r="B1578" t="s">
        <v>7203</v>
      </c>
      <c r="C1578" t="s">
        <v>7204</v>
      </c>
      <c r="D1578" t="s">
        <v>4725</v>
      </c>
      <c r="E1578" t="s">
        <v>7205</v>
      </c>
      <c r="F1578" t="s">
        <v>7206</v>
      </c>
    </row>
    <row r="1579" spans="1:6" x14ac:dyDescent="0.25">
      <c r="A1579" t="s">
        <v>7207</v>
      </c>
      <c r="B1579" t="s">
        <v>7208</v>
      </c>
      <c r="C1579" t="s">
        <v>7209</v>
      </c>
      <c r="D1579" t="s">
        <v>4725</v>
      </c>
      <c r="E1579" t="s">
        <v>7210</v>
      </c>
      <c r="F1579" t="s">
        <v>7211</v>
      </c>
    </row>
    <row r="1580" spans="1:6" x14ac:dyDescent="0.25">
      <c r="A1580" t="s">
        <v>7212</v>
      </c>
      <c r="B1580" t="s">
        <v>7213</v>
      </c>
      <c r="C1580" t="s">
        <v>7214</v>
      </c>
      <c r="D1580" t="s">
        <v>4725</v>
      </c>
      <c r="E1580" t="s">
        <v>7215</v>
      </c>
      <c r="F1580" t="s">
        <v>7216</v>
      </c>
    </row>
    <row r="1581" spans="1:6" x14ac:dyDescent="0.25">
      <c r="A1581" t="s">
        <v>7217</v>
      </c>
      <c r="B1581" t="s">
        <v>7218</v>
      </c>
      <c r="C1581" t="s">
        <v>7219</v>
      </c>
      <c r="D1581" t="s">
        <v>4725</v>
      </c>
      <c r="E1581" t="s">
        <v>7220</v>
      </c>
      <c r="F1581" t="s">
        <v>7221</v>
      </c>
    </row>
    <row r="1582" spans="1:6" x14ac:dyDescent="0.25">
      <c r="A1582" t="s">
        <v>7222</v>
      </c>
      <c r="B1582" t="s">
        <v>7223</v>
      </c>
      <c r="C1582" t="s">
        <v>7224</v>
      </c>
      <c r="D1582" t="s">
        <v>4725</v>
      </c>
      <c r="E1582" t="s">
        <v>7225</v>
      </c>
      <c r="F1582" t="s">
        <v>7226</v>
      </c>
    </row>
    <row r="1583" spans="1:6" x14ac:dyDescent="0.25">
      <c r="A1583" t="s">
        <v>7227</v>
      </c>
      <c r="B1583" t="s">
        <v>7228</v>
      </c>
      <c r="C1583" t="s">
        <v>7229</v>
      </c>
      <c r="D1583" t="s">
        <v>4725</v>
      </c>
      <c r="E1583" t="s">
        <v>7230</v>
      </c>
      <c r="F1583" t="s">
        <v>7231</v>
      </c>
    </row>
    <row r="1584" spans="1:6" x14ac:dyDescent="0.25">
      <c r="A1584" t="s">
        <v>7232</v>
      </c>
      <c r="B1584" t="s">
        <v>7233</v>
      </c>
      <c r="C1584" t="s">
        <v>7234</v>
      </c>
      <c r="D1584" t="s">
        <v>4725</v>
      </c>
      <c r="E1584" t="s">
        <v>7235</v>
      </c>
      <c r="F1584" t="s">
        <v>7236</v>
      </c>
    </row>
    <row r="1585" spans="1:6" x14ac:dyDescent="0.25">
      <c r="A1585" t="s">
        <v>7237</v>
      </c>
      <c r="B1585" t="s">
        <v>7238</v>
      </c>
      <c r="C1585" t="s">
        <v>7239</v>
      </c>
      <c r="D1585" t="s">
        <v>4725</v>
      </c>
      <c r="E1585" t="s">
        <v>7240</v>
      </c>
      <c r="F1585" t="s">
        <v>7241</v>
      </c>
    </row>
    <row r="1586" spans="1:6" x14ac:dyDescent="0.25">
      <c r="A1586" t="s">
        <v>7242</v>
      </c>
      <c r="B1586" t="s">
        <v>7243</v>
      </c>
      <c r="C1586" t="s">
        <v>7244</v>
      </c>
      <c r="D1586" t="s">
        <v>4725</v>
      </c>
      <c r="E1586" t="s">
        <v>7245</v>
      </c>
      <c r="F1586" t="s">
        <v>7246</v>
      </c>
    </row>
    <row r="1587" spans="1:6" x14ac:dyDescent="0.25">
      <c r="A1587" t="s">
        <v>7247</v>
      </c>
      <c r="B1587" t="s">
        <v>7248</v>
      </c>
      <c r="C1587" t="s">
        <v>7249</v>
      </c>
      <c r="D1587" t="s">
        <v>4725</v>
      </c>
      <c r="E1587" t="s">
        <v>7250</v>
      </c>
      <c r="F1587" t="s">
        <v>7251</v>
      </c>
    </row>
    <row r="1588" spans="1:6" x14ac:dyDescent="0.25">
      <c r="A1588" t="s">
        <v>7252</v>
      </c>
      <c r="B1588" t="s">
        <v>7253</v>
      </c>
      <c r="C1588" t="s">
        <v>7254</v>
      </c>
      <c r="D1588" t="s">
        <v>4725</v>
      </c>
      <c r="E1588" t="s">
        <v>7255</v>
      </c>
      <c r="F1588" t="s">
        <v>7256</v>
      </c>
    </row>
    <row r="1589" spans="1:6" x14ac:dyDescent="0.25">
      <c r="A1589" t="s">
        <v>7257</v>
      </c>
      <c r="B1589" t="s">
        <v>7258</v>
      </c>
      <c r="C1589" t="s">
        <v>7259</v>
      </c>
      <c r="D1589" t="s">
        <v>4725</v>
      </c>
      <c r="E1589" t="s">
        <v>7260</v>
      </c>
      <c r="F1589" t="s">
        <v>7259</v>
      </c>
    </row>
    <row r="1590" spans="1:6" x14ac:dyDescent="0.25">
      <c r="A1590" t="s">
        <v>7261</v>
      </c>
      <c r="B1590" t="s">
        <v>7262</v>
      </c>
      <c r="C1590" t="s">
        <v>7263</v>
      </c>
      <c r="D1590" t="s">
        <v>4725</v>
      </c>
      <c r="E1590" t="s">
        <v>7264</v>
      </c>
      <c r="F1590" t="s">
        <v>7265</v>
      </c>
    </row>
    <row r="1591" spans="1:6" x14ac:dyDescent="0.25">
      <c r="A1591" t="s">
        <v>7266</v>
      </c>
      <c r="B1591" t="s">
        <v>7267</v>
      </c>
      <c r="C1591" t="s">
        <v>7268</v>
      </c>
      <c r="D1591" t="s">
        <v>4725</v>
      </c>
      <c r="E1591" t="s">
        <v>7269</v>
      </c>
      <c r="F1591" t="s">
        <v>7270</v>
      </c>
    </row>
    <row r="1592" spans="1:6" x14ac:dyDescent="0.25">
      <c r="A1592" t="s">
        <v>7271</v>
      </c>
      <c r="B1592" t="s">
        <v>7272</v>
      </c>
      <c r="C1592" t="s">
        <v>7273</v>
      </c>
      <c r="D1592" t="s">
        <v>4725</v>
      </c>
      <c r="E1592" t="s">
        <v>7274</v>
      </c>
      <c r="F1592" t="s">
        <v>7273</v>
      </c>
    </row>
    <row r="1593" spans="1:6" x14ac:dyDescent="0.25">
      <c r="A1593" t="s">
        <v>7275</v>
      </c>
      <c r="B1593" t="s">
        <v>7276</v>
      </c>
      <c r="C1593" t="s">
        <v>7277</v>
      </c>
      <c r="D1593" t="s">
        <v>4725</v>
      </c>
      <c r="E1593" t="s">
        <v>7278</v>
      </c>
      <c r="F1593" t="s">
        <v>7279</v>
      </c>
    </row>
    <row r="1594" spans="1:6" x14ac:dyDescent="0.25">
      <c r="A1594" t="s">
        <v>7280</v>
      </c>
      <c r="B1594" t="s">
        <v>7281</v>
      </c>
      <c r="C1594" t="s">
        <v>7282</v>
      </c>
      <c r="D1594" t="s">
        <v>4725</v>
      </c>
      <c r="E1594" t="s">
        <v>7283</v>
      </c>
      <c r="F1594" t="s">
        <v>7284</v>
      </c>
    </row>
    <row r="1595" spans="1:6" x14ac:dyDescent="0.25">
      <c r="A1595" t="s">
        <v>7285</v>
      </c>
      <c r="B1595" t="s">
        <v>7286</v>
      </c>
      <c r="C1595" t="s">
        <v>7287</v>
      </c>
      <c r="D1595" t="s">
        <v>4725</v>
      </c>
      <c r="E1595" t="s">
        <v>7288</v>
      </c>
      <c r="F1595" t="s">
        <v>7289</v>
      </c>
    </row>
    <row r="1596" spans="1:6" x14ac:dyDescent="0.25">
      <c r="A1596" t="s">
        <v>7290</v>
      </c>
      <c r="B1596" t="s">
        <v>7291</v>
      </c>
      <c r="C1596" t="s">
        <v>7292</v>
      </c>
      <c r="D1596" t="s">
        <v>4725</v>
      </c>
      <c r="E1596" t="s">
        <v>7293</v>
      </c>
      <c r="F1596" t="s">
        <v>7294</v>
      </c>
    </row>
    <row r="1597" spans="1:6" x14ac:dyDescent="0.25">
      <c r="A1597" t="s">
        <v>7295</v>
      </c>
      <c r="B1597" t="s">
        <v>7296</v>
      </c>
      <c r="C1597" t="s">
        <v>6400</v>
      </c>
      <c r="D1597" t="s">
        <v>4725</v>
      </c>
      <c r="E1597" t="s">
        <v>7297</v>
      </c>
      <c r="F1597" t="s">
        <v>7298</v>
      </c>
    </row>
    <row r="1598" spans="1:6" x14ac:dyDescent="0.25">
      <c r="A1598" t="s">
        <v>7299</v>
      </c>
      <c r="B1598" t="s">
        <v>7300</v>
      </c>
      <c r="C1598" t="s">
        <v>7301</v>
      </c>
      <c r="D1598" t="s">
        <v>4725</v>
      </c>
      <c r="E1598" t="s">
        <v>7302</v>
      </c>
      <c r="F1598" t="s">
        <v>7303</v>
      </c>
    </row>
    <row r="1599" spans="1:6" x14ac:dyDescent="0.25">
      <c r="A1599" t="s">
        <v>7304</v>
      </c>
      <c r="B1599" t="s">
        <v>7305</v>
      </c>
      <c r="C1599" t="s">
        <v>7306</v>
      </c>
      <c r="D1599" t="s">
        <v>4725</v>
      </c>
      <c r="E1599" t="s">
        <v>7307</v>
      </c>
      <c r="F1599" t="s">
        <v>7308</v>
      </c>
    </row>
    <row r="1600" spans="1:6" x14ac:dyDescent="0.25">
      <c r="A1600" t="s">
        <v>7309</v>
      </c>
      <c r="B1600" t="s">
        <v>7310</v>
      </c>
      <c r="C1600" t="s">
        <v>7311</v>
      </c>
      <c r="D1600" t="s">
        <v>4725</v>
      </c>
      <c r="E1600" t="s">
        <v>7312</v>
      </c>
      <c r="F1600" t="s">
        <v>7313</v>
      </c>
    </row>
    <row r="1601" spans="1:6" x14ac:dyDescent="0.25">
      <c r="A1601" t="s">
        <v>7314</v>
      </c>
      <c r="B1601" t="s">
        <v>7315</v>
      </c>
      <c r="C1601" t="s">
        <v>7316</v>
      </c>
      <c r="D1601" t="s">
        <v>4725</v>
      </c>
      <c r="E1601" t="s">
        <v>7317</v>
      </c>
      <c r="F1601" t="s">
        <v>7318</v>
      </c>
    </row>
    <row r="1602" spans="1:6" x14ac:dyDescent="0.25">
      <c r="A1602" t="s">
        <v>7319</v>
      </c>
      <c r="B1602" t="s">
        <v>7320</v>
      </c>
      <c r="C1602" t="s">
        <v>7321</v>
      </c>
      <c r="D1602" t="s">
        <v>4725</v>
      </c>
      <c r="E1602" t="s">
        <v>7322</v>
      </c>
      <c r="F1602" t="s">
        <v>7323</v>
      </c>
    </row>
    <row r="1603" spans="1:6" x14ac:dyDescent="0.25">
      <c r="A1603" t="s">
        <v>7324</v>
      </c>
      <c r="B1603" t="s">
        <v>7325</v>
      </c>
      <c r="C1603" t="s">
        <v>7326</v>
      </c>
      <c r="D1603" t="s">
        <v>4725</v>
      </c>
      <c r="E1603" t="s">
        <v>7327</v>
      </c>
      <c r="F1603" t="s">
        <v>7328</v>
      </c>
    </row>
    <row r="1604" spans="1:6" x14ac:dyDescent="0.25">
      <c r="A1604" t="s">
        <v>7329</v>
      </c>
      <c r="B1604" t="s">
        <v>7330</v>
      </c>
      <c r="C1604" t="s">
        <v>7331</v>
      </c>
      <c r="D1604" t="s">
        <v>4725</v>
      </c>
      <c r="E1604" t="s">
        <v>7332</v>
      </c>
      <c r="F1604" t="s">
        <v>7333</v>
      </c>
    </row>
    <row r="1605" spans="1:6" x14ac:dyDescent="0.25">
      <c r="A1605" t="s">
        <v>7334</v>
      </c>
      <c r="B1605" t="s">
        <v>7335</v>
      </c>
      <c r="C1605" t="s">
        <v>7336</v>
      </c>
      <c r="D1605" t="s">
        <v>4725</v>
      </c>
      <c r="E1605" t="s">
        <v>7337</v>
      </c>
      <c r="F1605" t="s">
        <v>7338</v>
      </c>
    </row>
    <row r="1606" spans="1:6" x14ac:dyDescent="0.25">
      <c r="A1606" t="s">
        <v>7339</v>
      </c>
      <c r="B1606" t="s">
        <v>7340</v>
      </c>
      <c r="C1606" t="s">
        <v>7341</v>
      </c>
      <c r="D1606" t="s">
        <v>4725</v>
      </c>
      <c r="E1606" t="s">
        <v>7342</v>
      </c>
      <c r="F1606" t="s">
        <v>7343</v>
      </c>
    </row>
    <row r="1607" spans="1:6" x14ac:dyDescent="0.25">
      <c r="A1607" t="s">
        <v>7344</v>
      </c>
      <c r="B1607" t="s">
        <v>7345</v>
      </c>
      <c r="C1607" t="s">
        <v>7346</v>
      </c>
      <c r="D1607" t="s">
        <v>4725</v>
      </c>
      <c r="E1607" t="s">
        <v>7347</v>
      </c>
      <c r="F1607" t="s">
        <v>7348</v>
      </c>
    </row>
    <row r="1608" spans="1:6" x14ac:dyDescent="0.25">
      <c r="A1608" t="s">
        <v>7349</v>
      </c>
      <c r="B1608" t="s">
        <v>7350</v>
      </c>
      <c r="C1608" t="s">
        <v>7351</v>
      </c>
      <c r="D1608" t="s">
        <v>4725</v>
      </c>
      <c r="E1608" t="s">
        <v>7352</v>
      </c>
      <c r="F1608" t="s">
        <v>7353</v>
      </c>
    </row>
    <row r="1609" spans="1:6" x14ac:dyDescent="0.25">
      <c r="A1609" t="s">
        <v>7354</v>
      </c>
      <c r="B1609" t="s">
        <v>7355</v>
      </c>
      <c r="C1609" t="s">
        <v>7356</v>
      </c>
      <c r="D1609" t="s">
        <v>4725</v>
      </c>
      <c r="E1609" t="s">
        <v>7357</v>
      </c>
      <c r="F1609" t="s">
        <v>7358</v>
      </c>
    </row>
    <row r="1610" spans="1:6" x14ac:dyDescent="0.25">
      <c r="A1610" t="s">
        <v>7359</v>
      </c>
      <c r="B1610" t="s">
        <v>7360</v>
      </c>
      <c r="C1610" t="s">
        <v>7361</v>
      </c>
      <c r="D1610" t="s">
        <v>4725</v>
      </c>
      <c r="E1610" t="s">
        <v>7362</v>
      </c>
      <c r="F1610" t="s">
        <v>7363</v>
      </c>
    </row>
    <row r="1611" spans="1:6" x14ac:dyDescent="0.25">
      <c r="A1611" t="s">
        <v>7364</v>
      </c>
      <c r="B1611" t="s">
        <v>7365</v>
      </c>
      <c r="C1611" t="s">
        <v>7366</v>
      </c>
      <c r="D1611" t="s">
        <v>4725</v>
      </c>
      <c r="E1611" t="s">
        <v>7367</v>
      </c>
      <c r="F1611" t="s">
        <v>7368</v>
      </c>
    </row>
    <row r="1612" spans="1:6" x14ac:dyDescent="0.25">
      <c r="A1612" t="s">
        <v>7369</v>
      </c>
      <c r="B1612" t="s">
        <v>7370</v>
      </c>
      <c r="C1612" t="s">
        <v>7371</v>
      </c>
      <c r="D1612" t="s">
        <v>4725</v>
      </c>
      <c r="E1612" t="s">
        <v>7372</v>
      </c>
      <c r="F1612" t="s">
        <v>7373</v>
      </c>
    </row>
    <row r="1613" spans="1:6" x14ac:dyDescent="0.25">
      <c r="A1613" t="s">
        <v>7374</v>
      </c>
      <c r="B1613" t="s">
        <v>7375</v>
      </c>
      <c r="C1613" t="s">
        <v>7376</v>
      </c>
      <c r="D1613" t="s">
        <v>4725</v>
      </c>
      <c r="E1613" t="s">
        <v>7377</v>
      </c>
      <c r="F1613" t="s">
        <v>7378</v>
      </c>
    </row>
    <row r="1614" spans="1:6" x14ac:dyDescent="0.25">
      <c r="A1614" t="s">
        <v>7379</v>
      </c>
      <c r="B1614" t="s">
        <v>7380</v>
      </c>
      <c r="C1614" t="s">
        <v>7381</v>
      </c>
      <c r="D1614" t="s">
        <v>4725</v>
      </c>
      <c r="E1614" t="s">
        <v>7382</v>
      </c>
      <c r="F1614" t="s">
        <v>7383</v>
      </c>
    </row>
    <row r="1615" spans="1:6" x14ac:dyDescent="0.25">
      <c r="A1615" t="s">
        <v>7384</v>
      </c>
      <c r="B1615" t="s">
        <v>7385</v>
      </c>
      <c r="C1615" t="s">
        <v>7386</v>
      </c>
      <c r="D1615" t="s">
        <v>4725</v>
      </c>
      <c r="E1615" t="s">
        <v>7387</v>
      </c>
      <c r="F1615" t="s">
        <v>7388</v>
      </c>
    </row>
    <row r="1616" spans="1:6" x14ac:dyDescent="0.25">
      <c r="A1616" t="s">
        <v>7389</v>
      </c>
      <c r="B1616" t="s">
        <v>7390</v>
      </c>
      <c r="C1616" t="s">
        <v>7391</v>
      </c>
      <c r="D1616" t="s">
        <v>4725</v>
      </c>
      <c r="E1616" t="s">
        <v>7392</v>
      </c>
      <c r="F1616" t="s">
        <v>7393</v>
      </c>
    </row>
    <row r="1617" spans="1:6" x14ac:dyDescent="0.25">
      <c r="A1617" t="s">
        <v>7394</v>
      </c>
      <c r="B1617" t="s">
        <v>7395</v>
      </c>
      <c r="C1617" t="s">
        <v>7396</v>
      </c>
      <c r="D1617" t="s">
        <v>4725</v>
      </c>
      <c r="E1617" t="s">
        <v>7397</v>
      </c>
      <c r="F1617" t="s">
        <v>7398</v>
      </c>
    </row>
    <row r="1618" spans="1:6" x14ac:dyDescent="0.25">
      <c r="B1618" t="s">
        <v>7399</v>
      </c>
      <c r="C1618" t="s">
        <v>7400</v>
      </c>
      <c r="D1618" t="s">
        <v>4725</v>
      </c>
      <c r="E1618" t="s">
        <v>7401</v>
      </c>
      <c r="F1618" t="s">
        <v>7402</v>
      </c>
    </row>
    <row r="1619" spans="1:6" x14ac:dyDescent="0.25">
      <c r="A1619" t="s">
        <v>7403</v>
      </c>
      <c r="B1619" t="s">
        <v>7404</v>
      </c>
      <c r="C1619" t="s">
        <v>7405</v>
      </c>
      <c r="D1619" t="s">
        <v>4725</v>
      </c>
      <c r="E1619" t="s">
        <v>7406</v>
      </c>
      <c r="F1619" t="s">
        <v>7407</v>
      </c>
    </row>
    <row r="1620" spans="1:6" x14ac:dyDescent="0.25">
      <c r="A1620" t="s">
        <v>7408</v>
      </c>
      <c r="B1620" t="s">
        <v>7409</v>
      </c>
      <c r="C1620" t="s">
        <v>7410</v>
      </c>
      <c r="D1620" t="s">
        <v>4725</v>
      </c>
      <c r="E1620" t="s">
        <v>7411</v>
      </c>
      <c r="F1620" t="s">
        <v>7412</v>
      </c>
    </row>
    <row r="1621" spans="1:6" x14ac:dyDescent="0.25">
      <c r="A1621" t="s">
        <v>7413</v>
      </c>
      <c r="B1621" t="s">
        <v>7414</v>
      </c>
      <c r="C1621" t="s">
        <v>7415</v>
      </c>
      <c r="D1621" t="s">
        <v>4725</v>
      </c>
      <c r="E1621" t="s">
        <v>7416</v>
      </c>
      <c r="F1621" t="s">
        <v>7417</v>
      </c>
    </row>
    <row r="1622" spans="1:6" x14ac:dyDescent="0.25">
      <c r="A1622" t="s">
        <v>7418</v>
      </c>
      <c r="B1622" t="s">
        <v>7419</v>
      </c>
      <c r="C1622" t="s">
        <v>7420</v>
      </c>
      <c r="D1622" t="s">
        <v>4725</v>
      </c>
      <c r="E1622" t="s">
        <v>7421</v>
      </c>
      <c r="F1622" t="s">
        <v>7422</v>
      </c>
    </row>
    <row r="1623" spans="1:6" x14ac:dyDescent="0.25">
      <c r="A1623" t="s">
        <v>7423</v>
      </c>
      <c r="B1623" t="s">
        <v>7424</v>
      </c>
      <c r="C1623" t="s">
        <v>7425</v>
      </c>
      <c r="D1623" t="s">
        <v>4725</v>
      </c>
      <c r="E1623" t="s">
        <v>7426</v>
      </c>
      <c r="F1623" t="s">
        <v>7427</v>
      </c>
    </row>
    <row r="1624" spans="1:6" x14ac:dyDescent="0.25">
      <c r="A1624" t="s">
        <v>7428</v>
      </c>
      <c r="B1624" t="s">
        <v>7429</v>
      </c>
      <c r="C1624" t="s">
        <v>7430</v>
      </c>
      <c r="D1624" t="s">
        <v>4725</v>
      </c>
      <c r="E1624" t="s">
        <v>7431</v>
      </c>
      <c r="F1624" t="s">
        <v>7432</v>
      </c>
    </row>
    <row r="1625" spans="1:6" x14ac:dyDescent="0.25">
      <c r="A1625" t="s">
        <v>7433</v>
      </c>
      <c r="B1625" t="s">
        <v>7434</v>
      </c>
      <c r="C1625" t="s">
        <v>7435</v>
      </c>
      <c r="D1625" t="s">
        <v>4725</v>
      </c>
      <c r="E1625" t="s">
        <v>7436</v>
      </c>
      <c r="F1625" t="s">
        <v>7437</v>
      </c>
    </row>
    <row r="1626" spans="1:6" x14ac:dyDescent="0.25">
      <c r="A1626" t="s">
        <v>7438</v>
      </c>
      <c r="B1626" t="s">
        <v>7439</v>
      </c>
      <c r="C1626" t="s">
        <v>7440</v>
      </c>
      <c r="D1626" t="s">
        <v>4725</v>
      </c>
      <c r="E1626" t="s">
        <v>7441</v>
      </c>
      <c r="F1626" t="s">
        <v>7440</v>
      </c>
    </row>
    <row r="1627" spans="1:6" x14ac:dyDescent="0.25">
      <c r="A1627" t="s">
        <v>7442</v>
      </c>
      <c r="B1627" t="s">
        <v>7443</v>
      </c>
      <c r="C1627" t="s">
        <v>7444</v>
      </c>
      <c r="D1627" t="s">
        <v>4725</v>
      </c>
      <c r="E1627" t="s">
        <v>7445</v>
      </c>
      <c r="F1627" t="s">
        <v>7446</v>
      </c>
    </row>
    <row r="1628" spans="1:6" x14ac:dyDescent="0.25">
      <c r="A1628" t="s">
        <v>7447</v>
      </c>
      <c r="B1628" t="s">
        <v>7448</v>
      </c>
      <c r="C1628" t="s">
        <v>7449</v>
      </c>
      <c r="D1628" t="s">
        <v>4725</v>
      </c>
      <c r="E1628" t="s">
        <v>7450</v>
      </c>
      <c r="F1628" t="s">
        <v>7449</v>
      </c>
    </row>
    <row r="1629" spans="1:6" x14ac:dyDescent="0.25">
      <c r="A1629" t="s">
        <v>7451</v>
      </c>
      <c r="B1629" t="s">
        <v>7452</v>
      </c>
      <c r="C1629" t="s">
        <v>7453</v>
      </c>
      <c r="D1629" t="s">
        <v>4725</v>
      </c>
      <c r="E1629" t="s">
        <v>7454</v>
      </c>
      <c r="F1629" t="s">
        <v>7455</v>
      </c>
    </row>
    <row r="1630" spans="1:6" x14ac:dyDescent="0.25">
      <c r="A1630" t="s">
        <v>7456</v>
      </c>
      <c r="B1630" t="s">
        <v>7457</v>
      </c>
      <c r="C1630" t="s">
        <v>7458</v>
      </c>
      <c r="D1630" t="s">
        <v>4725</v>
      </c>
      <c r="E1630" t="s">
        <v>7459</v>
      </c>
      <c r="F1630" t="s">
        <v>7460</v>
      </c>
    </row>
    <row r="1631" spans="1:6" x14ac:dyDescent="0.25">
      <c r="A1631" t="s">
        <v>7461</v>
      </c>
      <c r="B1631" t="s">
        <v>7462</v>
      </c>
      <c r="C1631" t="s">
        <v>7463</v>
      </c>
      <c r="D1631" t="s">
        <v>4725</v>
      </c>
      <c r="E1631" t="s">
        <v>7464</v>
      </c>
      <c r="F1631" t="s">
        <v>7465</v>
      </c>
    </row>
    <row r="1632" spans="1:6" x14ac:dyDescent="0.25">
      <c r="A1632" t="s">
        <v>7466</v>
      </c>
      <c r="B1632" t="s">
        <v>7467</v>
      </c>
      <c r="C1632" t="s">
        <v>7468</v>
      </c>
      <c r="D1632" t="s">
        <v>4725</v>
      </c>
      <c r="E1632" t="s">
        <v>7469</v>
      </c>
      <c r="F1632" t="s">
        <v>7470</v>
      </c>
    </row>
    <row r="1633" spans="1:6" x14ac:dyDescent="0.25">
      <c r="A1633" t="s">
        <v>7471</v>
      </c>
      <c r="B1633" t="s">
        <v>7472</v>
      </c>
      <c r="C1633" t="s">
        <v>7473</v>
      </c>
      <c r="D1633" t="s">
        <v>4725</v>
      </c>
      <c r="E1633" t="s">
        <v>7474</v>
      </c>
      <c r="F1633" t="s">
        <v>7475</v>
      </c>
    </row>
    <row r="1634" spans="1:6" x14ac:dyDescent="0.25">
      <c r="A1634" t="s">
        <v>7476</v>
      </c>
      <c r="B1634" t="s">
        <v>7477</v>
      </c>
      <c r="C1634" t="s">
        <v>7478</v>
      </c>
      <c r="D1634" t="s">
        <v>4725</v>
      </c>
      <c r="E1634" t="s">
        <v>7479</v>
      </c>
      <c r="F1634" t="s">
        <v>7478</v>
      </c>
    </row>
    <row r="1635" spans="1:6" x14ac:dyDescent="0.25">
      <c r="A1635" t="s">
        <v>7480</v>
      </c>
      <c r="B1635" t="s">
        <v>7481</v>
      </c>
      <c r="C1635" t="s">
        <v>7482</v>
      </c>
      <c r="D1635" t="s">
        <v>4725</v>
      </c>
      <c r="E1635" t="s">
        <v>7483</v>
      </c>
      <c r="F1635" t="s">
        <v>7484</v>
      </c>
    </row>
    <row r="1636" spans="1:6" x14ac:dyDescent="0.25">
      <c r="A1636" t="s">
        <v>7485</v>
      </c>
      <c r="B1636" t="s">
        <v>7486</v>
      </c>
      <c r="C1636" t="s">
        <v>7487</v>
      </c>
      <c r="D1636" t="s">
        <v>4725</v>
      </c>
      <c r="E1636" t="s">
        <v>7488</v>
      </c>
      <c r="F1636" t="s">
        <v>7487</v>
      </c>
    </row>
    <row r="1637" spans="1:6" x14ac:dyDescent="0.25">
      <c r="A1637" t="s">
        <v>7489</v>
      </c>
      <c r="B1637" t="s">
        <v>7490</v>
      </c>
      <c r="C1637" t="s">
        <v>7491</v>
      </c>
      <c r="D1637" t="s">
        <v>4725</v>
      </c>
      <c r="E1637" t="s">
        <v>7492</v>
      </c>
      <c r="F1637" t="s">
        <v>7493</v>
      </c>
    </row>
    <row r="1638" spans="1:6" x14ac:dyDescent="0.25">
      <c r="A1638" t="s">
        <v>7494</v>
      </c>
      <c r="B1638" t="s">
        <v>7495</v>
      </c>
      <c r="C1638" t="s">
        <v>7496</v>
      </c>
      <c r="D1638" t="s">
        <v>4725</v>
      </c>
      <c r="E1638" t="s">
        <v>7497</v>
      </c>
      <c r="F1638" t="s">
        <v>7498</v>
      </c>
    </row>
    <row r="1639" spans="1:6" x14ac:dyDescent="0.25">
      <c r="A1639" t="s">
        <v>7499</v>
      </c>
      <c r="B1639" t="s">
        <v>7500</v>
      </c>
      <c r="C1639" t="s">
        <v>7501</v>
      </c>
      <c r="D1639" t="s">
        <v>4725</v>
      </c>
      <c r="E1639" t="s">
        <v>7502</v>
      </c>
      <c r="F1639" t="s">
        <v>7503</v>
      </c>
    </row>
    <row r="1640" spans="1:6" x14ac:dyDescent="0.25">
      <c r="A1640" t="s">
        <v>7504</v>
      </c>
      <c r="B1640" t="s">
        <v>7505</v>
      </c>
      <c r="C1640" t="s">
        <v>7506</v>
      </c>
      <c r="D1640" t="s">
        <v>4725</v>
      </c>
      <c r="E1640" t="s">
        <v>7507</v>
      </c>
      <c r="F1640" t="s">
        <v>7508</v>
      </c>
    </row>
    <row r="1641" spans="1:6" x14ac:dyDescent="0.25">
      <c r="A1641" t="s">
        <v>7509</v>
      </c>
      <c r="B1641" t="s">
        <v>7510</v>
      </c>
      <c r="C1641" t="s">
        <v>7511</v>
      </c>
      <c r="D1641" t="s">
        <v>4725</v>
      </c>
      <c r="E1641" t="s">
        <v>7512</v>
      </c>
      <c r="F1641" t="s">
        <v>7513</v>
      </c>
    </row>
    <row r="1642" spans="1:6" x14ac:dyDescent="0.25">
      <c r="B1642" t="s">
        <v>7514</v>
      </c>
      <c r="C1642" t="s">
        <v>7515</v>
      </c>
      <c r="D1642" t="s">
        <v>4725</v>
      </c>
      <c r="E1642" t="s">
        <v>7516</v>
      </c>
      <c r="F1642" t="s">
        <v>7517</v>
      </c>
    </row>
    <row r="1643" spans="1:6" x14ac:dyDescent="0.25">
      <c r="B1643" t="s">
        <v>7518</v>
      </c>
      <c r="C1643" t="s">
        <v>7519</v>
      </c>
      <c r="D1643" t="s">
        <v>4725</v>
      </c>
      <c r="E1643" t="s">
        <v>7520</v>
      </c>
      <c r="F1643" t="s">
        <v>7521</v>
      </c>
    </row>
    <row r="1644" spans="1:6" x14ac:dyDescent="0.25">
      <c r="A1644" t="s">
        <v>7522</v>
      </c>
      <c r="B1644" t="s">
        <v>7523</v>
      </c>
      <c r="C1644" t="s">
        <v>7524</v>
      </c>
      <c r="D1644" t="s">
        <v>4725</v>
      </c>
      <c r="E1644" t="s">
        <v>7525</v>
      </c>
      <c r="F1644" t="s">
        <v>7524</v>
      </c>
    </row>
    <row r="1645" spans="1:6" x14ac:dyDescent="0.25">
      <c r="A1645" t="s">
        <v>7526</v>
      </c>
      <c r="B1645" t="s">
        <v>7527</v>
      </c>
      <c r="C1645" t="s">
        <v>7528</v>
      </c>
      <c r="D1645" t="s">
        <v>4725</v>
      </c>
      <c r="E1645" t="s">
        <v>7529</v>
      </c>
      <c r="F1645" t="s">
        <v>7530</v>
      </c>
    </row>
    <row r="1646" spans="1:6" x14ac:dyDescent="0.25">
      <c r="A1646" t="s">
        <v>7531</v>
      </c>
      <c r="B1646" t="s">
        <v>7532</v>
      </c>
      <c r="C1646" t="s">
        <v>7533</v>
      </c>
      <c r="D1646" t="s">
        <v>4725</v>
      </c>
      <c r="E1646" t="s">
        <v>7534</v>
      </c>
      <c r="F1646" t="s">
        <v>7535</v>
      </c>
    </row>
    <row r="1647" spans="1:6" x14ac:dyDescent="0.25">
      <c r="A1647" t="s">
        <v>7536</v>
      </c>
      <c r="B1647" t="s">
        <v>7537</v>
      </c>
      <c r="C1647" t="s">
        <v>7538</v>
      </c>
      <c r="D1647" t="s">
        <v>4725</v>
      </c>
      <c r="E1647" t="s">
        <v>7539</v>
      </c>
      <c r="F1647" t="s">
        <v>7538</v>
      </c>
    </row>
    <row r="1648" spans="1:6" x14ac:dyDescent="0.25">
      <c r="A1648" t="s">
        <v>7540</v>
      </c>
      <c r="B1648" t="s">
        <v>7541</v>
      </c>
      <c r="C1648" t="s">
        <v>7542</v>
      </c>
      <c r="D1648" t="s">
        <v>4725</v>
      </c>
      <c r="E1648" t="s">
        <v>7543</v>
      </c>
      <c r="F1648" t="s">
        <v>7542</v>
      </c>
    </row>
    <row r="1649" spans="1:6" x14ac:dyDescent="0.25">
      <c r="A1649" t="s">
        <v>7544</v>
      </c>
      <c r="B1649" t="s">
        <v>7545</v>
      </c>
      <c r="C1649" t="s">
        <v>7546</v>
      </c>
      <c r="D1649" t="s">
        <v>4725</v>
      </c>
      <c r="E1649" t="s">
        <v>7547</v>
      </c>
      <c r="F1649" t="s">
        <v>7548</v>
      </c>
    </row>
    <row r="1650" spans="1:6" x14ac:dyDescent="0.25">
      <c r="A1650" t="s">
        <v>7549</v>
      </c>
      <c r="B1650" t="s">
        <v>7550</v>
      </c>
      <c r="C1650" t="s">
        <v>7551</v>
      </c>
      <c r="D1650" t="s">
        <v>4725</v>
      </c>
      <c r="E1650" t="s">
        <v>7552</v>
      </c>
      <c r="F1650" t="s">
        <v>7553</v>
      </c>
    </row>
    <row r="1651" spans="1:6" x14ac:dyDescent="0.25">
      <c r="A1651" t="s">
        <v>7554</v>
      </c>
      <c r="B1651" t="s">
        <v>7555</v>
      </c>
      <c r="C1651" t="s">
        <v>7556</v>
      </c>
      <c r="D1651" t="s">
        <v>4725</v>
      </c>
      <c r="E1651" t="s">
        <v>7557</v>
      </c>
      <c r="F1651" t="s">
        <v>7558</v>
      </c>
    </row>
    <row r="1652" spans="1:6" x14ac:dyDescent="0.25">
      <c r="A1652" t="s">
        <v>7559</v>
      </c>
      <c r="B1652" t="s">
        <v>7560</v>
      </c>
      <c r="C1652" t="s">
        <v>7561</v>
      </c>
      <c r="D1652" t="s">
        <v>4725</v>
      </c>
      <c r="E1652" t="s">
        <v>7562</v>
      </c>
      <c r="F1652" t="s">
        <v>7563</v>
      </c>
    </row>
    <row r="1653" spans="1:6" x14ac:dyDescent="0.25">
      <c r="A1653" t="s">
        <v>7564</v>
      </c>
      <c r="B1653" t="s">
        <v>7565</v>
      </c>
      <c r="C1653" t="s">
        <v>7566</v>
      </c>
      <c r="D1653" t="s">
        <v>4725</v>
      </c>
      <c r="E1653" t="s">
        <v>7567</v>
      </c>
      <c r="F1653" t="s">
        <v>7568</v>
      </c>
    </row>
    <row r="1654" spans="1:6" x14ac:dyDescent="0.25">
      <c r="A1654" t="s">
        <v>7569</v>
      </c>
      <c r="B1654" t="s">
        <v>7570</v>
      </c>
      <c r="C1654" t="s">
        <v>7571</v>
      </c>
      <c r="D1654" t="s">
        <v>4725</v>
      </c>
      <c r="E1654" t="s">
        <v>7572</v>
      </c>
      <c r="F1654" t="s">
        <v>7571</v>
      </c>
    </row>
    <row r="1655" spans="1:6" x14ac:dyDescent="0.25">
      <c r="A1655" t="s">
        <v>7573</v>
      </c>
      <c r="B1655" t="s">
        <v>7574</v>
      </c>
      <c r="C1655" t="s">
        <v>7575</v>
      </c>
      <c r="D1655" t="s">
        <v>4725</v>
      </c>
      <c r="E1655" t="s">
        <v>7576</v>
      </c>
      <c r="F1655" t="s">
        <v>7575</v>
      </c>
    </row>
    <row r="1656" spans="1:6" x14ac:dyDescent="0.25">
      <c r="A1656" t="s">
        <v>7577</v>
      </c>
      <c r="B1656" t="s">
        <v>7578</v>
      </c>
      <c r="C1656" t="s">
        <v>7579</v>
      </c>
      <c r="D1656" t="s">
        <v>4725</v>
      </c>
      <c r="E1656" t="s">
        <v>7580</v>
      </c>
      <c r="F1656" t="s">
        <v>7579</v>
      </c>
    </row>
    <row r="1657" spans="1:6" x14ac:dyDescent="0.25">
      <c r="A1657" t="s">
        <v>7581</v>
      </c>
      <c r="B1657" t="s">
        <v>7582</v>
      </c>
      <c r="C1657" t="s">
        <v>7583</v>
      </c>
      <c r="D1657" t="s">
        <v>4725</v>
      </c>
      <c r="E1657" t="s">
        <v>7584</v>
      </c>
      <c r="F1657" t="s">
        <v>7585</v>
      </c>
    </row>
    <row r="1658" spans="1:6" x14ac:dyDescent="0.25">
      <c r="A1658" t="s">
        <v>7586</v>
      </c>
      <c r="B1658" t="s">
        <v>7587</v>
      </c>
      <c r="C1658" t="s">
        <v>7588</v>
      </c>
      <c r="D1658" t="s">
        <v>4725</v>
      </c>
      <c r="E1658" t="s">
        <v>7589</v>
      </c>
      <c r="F1658" t="s">
        <v>7588</v>
      </c>
    </row>
    <row r="1659" spans="1:6" x14ac:dyDescent="0.25">
      <c r="A1659" t="s">
        <v>7590</v>
      </c>
      <c r="B1659" t="s">
        <v>7591</v>
      </c>
      <c r="C1659" t="s">
        <v>7592</v>
      </c>
      <c r="D1659" t="s">
        <v>4725</v>
      </c>
      <c r="E1659" t="s">
        <v>7593</v>
      </c>
      <c r="F1659" t="s">
        <v>7594</v>
      </c>
    </row>
    <row r="1660" spans="1:6" x14ac:dyDescent="0.25">
      <c r="A1660" t="s">
        <v>7595</v>
      </c>
      <c r="B1660" t="s">
        <v>7596</v>
      </c>
      <c r="C1660" t="s">
        <v>7597</v>
      </c>
      <c r="D1660" t="s">
        <v>4725</v>
      </c>
      <c r="E1660" t="s">
        <v>7598</v>
      </c>
      <c r="F1660" t="s">
        <v>7599</v>
      </c>
    </row>
    <row r="1661" spans="1:6" x14ac:dyDescent="0.25">
      <c r="A1661" t="s">
        <v>7600</v>
      </c>
      <c r="B1661" t="s">
        <v>7601</v>
      </c>
      <c r="C1661" t="s">
        <v>7602</v>
      </c>
      <c r="D1661" t="s">
        <v>4725</v>
      </c>
      <c r="E1661" t="s">
        <v>7603</v>
      </c>
      <c r="F1661" t="s">
        <v>7604</v>
      </c>
    </row>
    <row r="1662" spans="1:6" x14ac:dyDescent="0.25">
      <c r="A1662" t="s">
        <v>7605</v>
      </c>
      <c r="B1662" t="s">
        <v>7606</v>
      </c>
      <c r="C1662" t="s">
        <v>7607</v>
      </c>
      <c r="D1662" t="s">
        <v>4725</v>
      </c>
      <c r="E1662" t="s">
        <v>7608</v>
      </c>
      <c r="F1662" t="s">
        <v>7609</v>
      </c>
    </row>
    <row r="1663" spans="1:6" x14ac:dyDescent="0.25">
      <c r="A1663" t="s">
        <v>7610</v>
      </c>
      <c r="B1663" t="s">
        <v>7611</v>
      </c>
      <c r="C1663" t="s">
        <v>7612</v>
      </c>
      <c r="D1663" t="s">
        <v>4725</v>
      </c>
      <c r="E1663" t="s">
        <v>7613</v>
      </c>
      <c r="F1663" t="s">
        <v>7614</v>
      </c>
    </row>
    <row r="1664" spans="1:6" x14ac:dyDescent="0.25">
      <c r="A1664" t="s">
        <v>7615</v>
      </c>
      <c r="B1664" t="s">
        <v>7616</v>
      </c>
      <c r="C1664" t="s">
        <v>7617</v>
      </c>
      <c r="D1664" t="s">
        <v>4725</v>
      </c>
      <c r="E1664" t="s">
        <v>7618</v>
      </c>
      <c r="F1664" t="s">
        <v>7619</v>
      </c>
    </row>
    <row r="1665" spans="1:6" x14ac:dyDescent="0.25">
      <c r="A1665" t="s">
        <v>7620</v>
      </c>
      <c r="B1665" t="s">
        <v>7621</v>
      </c>
      <c r="C1665" t="s">
        <v>7622</v>
      </c>
      <c r="D1665" t="s">
        <v>4725</v>
      </c>
      <c r="E1665" t="s">
        <v>7623</v>
      </c>
      <c r="F1665" t="s">
        <v>7624</v>
      </c>
    </row>
    <row r="1666" spans="1:6" x14ac:dyDescent="0.25">
      <c r="A1666" t="s">
        <v>7625</v>
      </c>
      <c r="B1666" t="s">
        <v>7626</v>
      </c>
      <c r="C1666" t="s">
        <v>7627</v>
      </c>
      <c r="D1666" t="s">
        <v>4725</v>
      </c>
      <c r="E1666" t="s">
        <v>7628</v>
      </c>
      <c r="F1666" t="s">
        <v>7629</v>
      </c>
    </row>
    <row r="1667" spans="1:6" x14ac:dyDescent="0.25">
      <c r="A1667" t="s">
        <v>7630</v>
      </c>
      <c r="B1667" t="s">
        <v>7631</v>
      </c>
      <c r="C1667" t="s">
        <v>7632</v>
      </c>
      <c r="D1667" t="s">
        <v>4725</v>
      </c>
      <c r="E1667" t="s">
        <v>7633</v>
      </c>
      <c r="F1667" t="s">
        <v>7634</v>
      </c>
    </row>
    <row r="1668" spans="1:6" x14ac:dyDescent="0.25">
      <c r="A1668" t="s">
        <v>7635</v>
      </c>
      <c r="B1668" t="s">
        <v>7636</v>
      </c>
      <c r="C1668" t="s">
        <v>7637</v>
      </c>
      <c r="D1668" t="s">
        <v>4725</v>
      </c>
      <c r="E1668" t="s">
        <v>7638</v>
      </c>
      <c r="F1668" t="s">
        <v>7637</v>
      </c>
    </row>
    <row r="1669" spans="1:6" x14ac:dyDescent="0.25">
      <c r="A1669" t="s">
        <v>7639</v>
      </c>
      <c r="B1669" t="s">
        <v>7640</v>
      </c>
      <c r="C1669" t="s">
        <v>7641</v>
      </c>
      <c r="D1669" t="s">
        <v>4725</v>
      </c>
      <c r="E1669" t="s">
        <v>7642</v>
      </c>
      <c r="F1669" t="s">
        <v>7643</v>
      </c>
    </row>
    <row r="1670" spans="1:6" x14ac:dyDescent="0.25">
      <c r="A1670" t="s">
        <v>7644</v>
      </c>
      <c r="B1670" t="s">
        <v>7645</v>
      </c>
      <c r="C1670" t="s">
        <v>7646</v>
      </c>
      <c r="D1670" t="s">
        <v>4725</v>
      </c>
      <c r="E1670" t="s">
        <v>7647</v>
      </c>
      <c r="F1670" t="s">
        <v>7648</v>
      </c>
    </row>
    <row r="1671" spans="1:6" x14ac:dyDescent="0.25">
      <c r="A1671" t="s">
        <v>7649</v>
      </c>
      <c r="B1671" t="s">
        <v>7650</v>
      </c>
      <c r="C1671" t="s">
        <v>7651</v>
      </c>
      <c r="D1671" t="s">
        <v>4725</v>
      </c>
      <c r="E1671" t="s">
        <v>7652</v>
      </c>
      <c r="F1671" t="s">
        <v>7653</v>
      </c>
    </row>
    <row r="1672" spans="1:6" x14ac:dyDescent="0.25">
      <c r="A1672" t="s">
        <v>7654</v>
      </c>
      <c r="B1672" t="s">
        <v>7655</v>
      </c>
      <c r="C1672" t="s">
        <v>7656</v>
      </c>
      <c r="D1672" t="s">
        <v>4725</v>
      </c>
      <c r="E1672" t="s">
        <v>7657</v>
      </c>
      <c r="F1672" t="s">
        <v>7658</v>
      </c>
    </row>
    <row r="1673" spans="1:6" x14ac:dyDescent="0.25">
      <c r="A1673" t="s">
        <v>7659</v>
      </c>
      <c r="B1673" t="s">
        <v>7660</v>
      </c>
      <c r="C1673" t="s">
        <v>7661</v>
      </c>
      <c r="D1673" t="s">
        <v>4725</v>
      </c>
      <c r="E1673" t="s">
        <v>7662</v>
      </c>
      <c r="F1673" t="s">
        <v>7663</v>
      </c>
    </row>
    <row r="1674" spans="1:6" x14ac:dyDescent="0.25">
      <c r="A1674" t="s">
        <v>7664</v>
      </c>
      <c r="B1674" t="s">
        <v>7665</v>
      </c>
      <c r="C1674" t="s">
        <v>7666</v>
      </c>
      <c r="D1674" t="s">
        <v>4725</v>
      </c>
      <c r="E1674" t="s">
        <v>7667</v>
      </c>
      <c r="F1674" t="s">
        <v>7668</v>
      </c>
    </row>
    <row r="1675" spans="1:6" x14ac:dyDescent="0.25">
      <c r="A1675" t="s">
        <v>7669</v>
      </c>
      <c r="B1675" t="s">
        <v>7670</v>
      </c>
      <c r="C1675" t="s">
        <v>7671</v>
      </c>
      <c r="D1675" t="s">
        <v>4725</v>
      </c>
      <c r="E1675" t="s">
        <v>7672</v>
      </c>
      <c r="F1675" t="s">
        <v>7673</v>
      </c>
    </row>
    <row r="1676" spans="1:6" x14ac:dyDescent="0.25">
      <c r="A1676" t="s">
        <v>7674</v>
      </c>
      <c r="B1676" t="s">
        <v>7675</v>
      </c>
      <c r="C1676" t="s">
        <v>7676</v>
      </c>
      <c r="D1676" t="s">
        <v>4725</v>
      </c>
      <c r="E1676" t="s">
        <v>7677</v>
      </c>
      <c r="F1676" t="s">
        <v>7678</v>
      </c>
    </row>
    <row r="1677" spans="1:6" x14ac:dyDescent="0.25">
      <c r="A1677" t="s">
        <v>7679</v>
      </c>
      <c r="B1677" t="s">
        <v>7680</v>
      </c>
      <c r="C1677" t="s">
        <v>7681</v>
      </c>
      <c r="D1677" t="s">
        <v>4725</v>
      </c>
      <c r="E1677" t="s">
        <v>7682</v>
      </c>
      <c r="F1677" t="s">
        <v>7683</v>
      </c>
    </row>
    <row r="1678" spans="1:6" x14ac:dyDescent="0.25">
      <c r="A1678" t="s">
        <v>7684</v>
      </c>
      <c r="B1678" t="s">
        <v>7685</v>
      </c>
      <c r="C1678" t="s">
        <v>7686</v>
      </c>
      <c r="D1678" t="s">
        <v>4725</v>
      </c>
      <c r="E1678" t="s">
        <v>7687</v>
      </c>
      <c r="F1678" t="s">
        <v>7688</v>
      </c>
    </row>
    <row r="1679" spans="1:6" x14ac:dyDescent="0.25">
      <c r="A1679" t="s">
        <v>7689</v>
      </c>
      <c r="B1679" t="s">
        <v>7690</v>
      </c>
      <c r="C1679" t="s">
        <v>7691</v>
      </c>
      <c r="D1679" t="s">
        <v>4725</v>
      </c>
      <c r="E1679" t="s">
        <v>7692</v>
      </c>
      <c r="F1679" t="s">
        <v>7693</v>
      </c>
    </row>
    <row r="1680" spans="1:6" x14ac:dyDescent="0.25">
      <c r="A1680" t="s">
        <v>7694</v>
      </c>
      <c r="B1680" t="s">
        <v>7695</v>
      </c>
      <c r="C1680" t="s">
        <v>7696</v>
      </c>
      <c r="D1680" t="s">
        <v>4725</v>
      </c>
      <c r="E1680" t="s">
        <v>7697</v>
      </c>
      <c r="F1680" t="s">
        <v>7698</v>
      </c>
    </row>
    <row r="1681" spans="1:6" x14ac:dyDescent="0.25">
      <c r="A1681" t="s">
        <v>7699</v>
      </c>
      <c r="B1681" t="s">
        <v>7700</v>
      </c>
      <c r="C1681" t="s">
        <v>7701</v>
      </c>
      <c r="D1681" t="s">
        <v>4725</v>
      </c>
      <c r="E1681" t="s">
        <v>7702</v>
      </c>
      <c r="F1681" t="s">
        <v>7703</v>
      </c>
    </row>
    <row r="1682" spans="1:6" x14ac:dyDescent="0.25">
      <c r="A1682" t="s">
        <v>7704</v>
      </c>
      <c r="B1682" t="s">
        <v>7705</v>
      </c>
      <c r="C1682" t="s">
        <v>7706</v>
      </c>
      <c r="D1682" t="s">
        <v>4725</v>
      </c>
      <c r="E1682" t="s">
        <v>7707</v>
      </c>
      <c r="F1682" t="s">
        <v>7708</v>
      </c>
    </row>
    <row r="1683" spans="1:6" x14ac:dyDescent="0.25">
      <c r="A1683" t="s">
        <v>7709</v>
      </c>
      <c r="B1683" t="s">
        <v>7710</v>
      </c>
      <c r="C1683" t="s">
        <v>7711</v>
      </c>
      <c r="D1683" t="s">
        <v>4725</v>
      </c>
      <c r="E1683" t="s">
        <v>7712</v>
      </c>
      <c r="F1683" t="s">
        <v>7713</v>
      </c>
    </row>
    <row r="1684" spans="1:6" x14ac:dyDescent="0.25">
      <c r="A1684" t="s">
        <v>7714</v>
      </c>
      <c r="B1684" t="s">
        <v>7715</v>
      </c>
      <c r="C1684" t="s">
        <v>7716</v>
      </c>
      <c r="D1684" t="s">
        <v>4725</v>
      </c>
      <c r="E1684" t="s">
        <v>7717</v>
      </c>
      <c r="F1684" t="s">
        <v>7718</v>
      </c>
    </row>
    <row r="1685" spans="1:6" x14ac:dyDescent="0.25">
      <c r="A1685" t="s">
        <v>7719</v>
      </c>
      <c r="B1685" t="s">
        <v>7720</v>
      </c>
      <c r="C1685" t="s">
        <v>7721</v>
      </c>
      <c r="D1685" t="s">
        <v>4725</v>
      </c>
      <c r="E1685" t="s">
        <v>7722</v>
      </c>
      <c r="F1685" t="s">
        <v>7723</v>
      </c>
    </row>
    <row r="1686" spans="1:6" x14ac:dyDescent="0.25">
      <c r="A1686" t="s">
        <v>7724</v>
      </c>
      <c r="B1686" t="s">
        <v>7725</v>
      </c>
      <c r="C1686" t="s">
        <v>7726</v>
      </c>
      <c r="D1686" t="s">
        <v>4725</v>
      </c>
      <c r="E1686" t="s">
        <v>7727</v>
      </c>
      <c r="F1686" t="s">
        <v>7728</v>
      </c>
    </row>
    <row r="1687" spans="1:6" x14ac:dyDescent="0.25">
      <c r="A1687" t="s">
        <v>7729</v>
      </c>
      <c r="B1687" t="s">
        <v>7730</v>
      </c>
      <c r="C1687" t="s">
        <v>7731</v>
      </c>
      <c r="D1687" t="s">
        <v>4725</v>
      </c>
      <c r="E1687" t="s">
        <v>7732</v>
      </c>
      <c r="F1687" t="s">
        <v>7733</v>
      </c>
    </row>
    <row r="1688" spans="1:6" x14ac:dyDescent="0.25">
      <c r="A1688" t="s">
        <v>7734</v>
      </c>
      <c r="B1688" t="s">
        <v>7735</v>
      </c>
      <c r="C1688" t="s">
        <v>7736</v>
      </c>
      <c r="D1688" t="s">
        <v>4725</v>
      </c>
      <c r="E1688" t="s">
        <v>7737</v>
      </c>
      <c r="F1688" t="s">
        <v>7738</v>
      </c>
    </row>
    <row r="1689" spans="1:6" x14ac:dyDescent="0.25">
      <c r="A1689" t="s">
        <v>7739</v>
      </c>
      <c r="B1689" t="s">
        <v>7740</v>
      </c>
      <c r="C1689" t="s">
        <v>7741</v>
      </c>
      <c r="D1689" t="s">
        <v>4725</v>
      </c>
      <c r="E1689" t="s">
        <v>7742</v>
      </c>
      <c r="F1689" t="s">
        <v>7743</v>
      </c>
    </row>
    <row r="1690" spans="1:6" x14ac:dyDescent="0.25">
      <c r="A1690" t="s">
        <v>7744</v>
      </c>
      <c r="B1690" t="s">
        <v>7745</v>
      </c>
      <c r="C1690" t="s">
        <v>7746</v>
      </c>
      <c r="D1690" t="s">
        <v>4725</v>
      </c>
      <c r="E1690" t="s">
        <v>7747</v>
      </c>
      <c r="F1690" t="s">
        <v>7748</v>
      </c>
    </row>
    <row r="1691" spans="1:6" x14ac:dyDescent="0.25">
      <c r="A1691" t="s">
        <v>7749</v>
      </c>
      <c r="B1691" t="s">
        <v>7750</v>
      </c>
      <c r="C1691" t="s">
        <v>7751</v>
      </c>
      <c r="D1691" t="s">
        <v>4725</v>
      </c>
      <c r="E1691" t="s">
        <v>7752</v>
      </c>
      <c r="F1691" t="s">
        <v>7751</v>
      </c>
    </row>
    <row r="1692" spans="1:6" x14ac:dyDescent="0.25">
      <c r="A1692" t="s">
        <v>7753</v>
      </c>
      <c r="B1692" t="s">
        <v>7754</v>
      </c>
      <c r="C1692" t="s">
        <v>7755</v>
      </c>
      <c r="D1692" t="s">
        <v>4725</v>
      </c>
      <c r="E1692" t="s">
        <v>7756</v>
      </c>
      <c r="F1692" t="s">
        <v>7757</v>
      </c>
    </row>
    <row r="1693" spans="1:6" x14ac:dyDescent="0.25">
      <c r="A1693" t="s">
        <v>7758</v>
      </c>
      <c r="B1693" t="s">
        <v>7759</v>
      </c>
      <c r="C1693" t="s">
        <v>7760</v>
      </c>
      <c r="D1693" t="s">
        <v>4725</v>
      </c>
      <c r="E1693" t="s">
        <v>7761</v>
      </c>
      <c r="F1693" t="s">
        <v>7762</v>
      </c>
    </row>
    <row r="1694" spans="1:6" x14ac:dyDescent="0.25">
      <c r="A1694" t="s">
        <v>7763</v>
      </c>
      <c r="B1694" t="s">
        <v>7764</v>
      </c>
      <c r="C1694" t="s">
        <v>7765</v>
      </c>
      <c r="D1694" t="s">
        <v>4725</v>
      </c>
      <c r="E1694" t="s">
        <v>7766</v>
      </c>
      <c r="F1694" t="s">
        <v>7765</v>
      </c>
    </row>
    <row r="1695" spans="1:6" x14ac:dyDescent="0.25">
      <c r="A1695" t="s">
        <v>7767</v>
      </c>
      <c r="B1695" t="s">
        <v>7768</v>
      </c>
      <c r="C1695" t="s">
        <v>7769</v>
      </c>
      <c r="D1695" t="s">
        <v>4725</v>
      </c>
      <c r="E1695" t="s">
        <v>7770</v>
      </c>
      <c r="F1695" t="s">
        <v>7769</v>
      </c>
    </row>
    <row r="1696" spans="1:6" x14ac:dyDescent="0.25">
      <c r="A1696" t="s">
        <v>7771</v>
      </c>
      <c r="B1696" t="s">
        <v>7772</v>
      </c>
      <c r="C1696" t="s">
        <v>7773</v>
      </c>
      <c r="D1696" t="s">
        <v>4725</v>
      </c>
      <c r="E1696" t="s">
        <v>7774</v>
      </c>
      <c r="F1696" t="s">
        <v>7775</v>
      </c>
    </row>
    <row r="1697" spans="1:6" x14ac:dyDescent="0.25">
      <c r="A1697" t="s">
        <v>7776</v>
      </c>
      <c r="B1697" t="s">
        <v>7777</v>
      </c>
      <c r="C1697" t="s">
        <v>7778</v>
      </c>
      <c r="D1697" t="s">
        <v>4725</v>
      </c>
      <c r="E1697" t="s">
        <v>7779</v>
      </c>
      <c r="F1697" t="s">
        <v>7778</v>
      </c>
    </row>
    <row r="1698" spans="1:6" x14ac:dyDescent="0.25">
      <c r="A1698" t="s">
        <v>7780</v>
      </c>
      <c r="B1698" t="s">
        <v>7781</v>
      </c>
      <c r="C1698" t="s">
        <v>7782</v>
      </c>
      <c r="D1698" t="s">
        <v>4725</v>
      </c>
      <c r="E1698" t="s">
        <v>7783</v>
      </c>
      <c r="F1698" t="s">
        <v>7782</v>
      </c>
    </row>
    <row r="1699" spans="1:6" x14ac:dyDescent="0.25">
      <c r="A1699" t="s">
        <v>7784</v>
      </c>
      <c r="B1699" t="s">
        <v>7785</v>
      </c>
      <c r="C1699" t="s">
        <v>7786</v>
      </c>
      <c r="D1699" t="s">
        <v>4725</v>
      </c>
      <c r="E1699" t="s">
        <v>7787</v>
      </c>
      <c r="F1699" t="s">
        <v>7786</v>
      </c>
    </row>
    <row r="1700" spans="1:6" x14ac:dyDescent="0.25">
      <c r="A1700" t="s">
        <v>7788</v>
      </c>
      <c r="B1700" t="s">
        <v>7789</v>
      </c>
      <c r="C1700" t="s">
        <v>7790</v>
      </c>
      <c r="D1700" t="s">
        <v>4725</v>
      </c>
      <c r="E1700" t="s">
        <v>7791</v>
      </c>
      <c r="F1700" t="s">
        <v>7792</v>
      </c>
    </row>
    <row r="1701" spans="1:6" x14ac:dyDescent="0.25">
      <c r="A1701" t="s">
        <v>7793</v>
      </c>
      <c r="B1701" t="s">
        <v>7794</v>
      </c>
      <c r="C1701" t="s">
        <v>7795</v>
      </c>
      <c r="D1701" t="s">
        <v>4725</v>
      </c>
      <c r="E1701" t="s">
        <v>7796</v>
      </c>
      <c r="F1701" t="s">
        <v>7795</v>
      </c>
    </row>
    <row r="1702" spans="1:6" x14ac:dyDescent="0.25">
      <c r="A1702" t="s">
        <v>7797</v>
      </c>
      <c r="B1702" t="s">
        <v>7798</v>
      </c>
      <c r="C1702" t="s">
        <v>7799</v>
      </c>
      <c r="D1702" t="s">
        <v>4725</v>
      </c>
      <c r="E1702" t="s">
        <v>7800</v>
      </c>
      <c r="F1702" t="s">
        <v>7801</v>
      </c>
    </row>
    <row r="1703" spans="1:6" x14ac:dyDescent="0.25">
      <c r="A1703" t="s">
        <v>7802</v>
      </c>
      <c r="B1703" t="s">
        <v>7803</v>
      </c>
      <c r="C1703" t="s">
        <v>7804</v>
      </c>
      <c r="D1703" t="s">
        <v>4725</v>
      </c>
      <c r="E1703" t="s">
        <v>7805</v>
      </c>
      <c r="F1703" t="s">
        <v>7806</v>
      </c>
    </row>
    <row r="1704" spans="1:6" x14ac:dyDescent="0.25">
      <c r="A1704" t="s">
        <v>7807</v>
      </c>
      <c r="B1704" t="s">
        <v>7808</v>
      </c>
      <c r="C1704" t="s">
        <v>7809</v>
      </c>
      <c r="D1704" t="s">
        <v>4725</v>
      </c>
      <c r="E1704" t="s">
        <v>7810</v>
      </c>
      <c r="F1704" t="s">
        <v>7811</v>
      </c>
    </row>
    <row r="1705" spans="1:6" x14ac:dyDescent="0.25">
      <c r="A1705" t="s">
        <v>7812</v>
      </c>
      <c r="B1705" t="s">
        <v>7813</v>
      </c>
      <c r="C1705" t="s">
        <v>7814</v>
      </c>
      <c r="D1705" t="s">
        <v>4725</v>
      </c>
      <c r="E1705" t="s">
        <v>7815</v>
      </c>
      <c r="F1705" t="s">
        <v>7816</v>
      </c>
    </row>
    <row r="1706" spans="1:6" x14ac:dyDescent="0.25">
      <c r="A1706" t="s">
        <v>7817</v>
      </c>
      <c r="B1706" t="s">
        <v>7818</v>
      </c>
      <c r="C1706" t="s">
        <v>7819</v>
      </c>
      <c r="D1706" t="s">
        <v>4725</v>
      </c>
      <c r="E1706" t="s">
        <v>7820</v>
      </c>
      <c r="F1706" t="s">
        <v>7821</v>
      </c>
    </row>
    <row r="1707" spans="1:6" x14ac:dyDescent="0.25">
      <c r="A1707" t="s">
        <v>7822</v>
      </c>
      <c r="B1707" t="s">
        <v>7823</v>
      </c>
      <c r="C1707" t="s">
        <v>7824</v>
      </c>
      <c r="D1707" t="s">
        <v>4725</v>
      </c>
      <c r="E1707" t="s">
        <v>7825</v>
      </c>
      <c r="F1707" t="s">
        <v>7826</v>
      </c>
    </row>
    <row r="1708" spans="1:6" x14ac:dyDescent="0.25">
      <c r="A1708" t="s">
        <v>7827</v>
      </c>
      <c r="B1708" t="s">
        <v>7828</v>
      </c>
      <c r="C1708" t="s">
        <v>7829</v>
      </c>
      <c r="D1708" t="s">
        <v>4725</v>
      </c>
      <c r="E1708" t="s">
        <v>7830</v>
      </c>
      <c r="F1708" t="s">
        <v>7831</v>
      </c>
    </row>
    <row r="1709" spans="1:6" x14ac:dyDescent="0.25">
      <c r="A1709" t="s">
        <v>7832</v>
      </c>
      <c r="B1709" t="s">
        <v>7833</v>
      </c>
      <c r="C1709" t="s">
        <v>7834</v>
      </c>
      <c r="D1709" t="s">
        <v>4725</v>
      </c>
      <c r="E1709" t="s">
        <v>7835</v>
      </c>
      <c r="F1709" t="s">
        <v>7836</v>
      </c>
    </row>
    <row r="1710" spans="1:6" x14ac:dyDescent="0.25">
      <c r="A1710" t="s">
        <v>7837</v>
      </c>
      <c r="B1710" t="s">
        <v>7838</v>
      </c>
      <c r="C1710" t="s">
        <v>7839</v>
      </c>
      <c r="D1710" t="s">
        <v>4725</v>
      </c>
      <c r="E1710" t="s">
        <v>7840</v>
      </c>
      <c r="F1710" t="s">
        <v>7841</v>
      </c>
    </row>
    <row r="1711" spans="1:6" x14ac:dyDescent="0.25">
      <c r="A1711" t="s">
        <v>7842</v>
      </c>
      <c r="B1711" t="s">
        <v>7843</v>
      </c>
      <c r="C1711" t="s">
        <v>7844</v>
      </c>
      <c r="D1711" t="s">
        <v>4725</v>
      </c>
      <c r="E1711" t="s">
        <v>7845</v>
      </c>
      <c r="F1711" t="s">
        <v>7846</v>
      </c>
    </row>
    <row r="1712" spans="1:6" x14ac:dyDescent="0.25">
      <c r="A1712" t="s">
        <v>7847</v>
      </c>
      <c r="B1712" t="s">
        <v>7848</v>
      </c>
      <c r="C1712" t="s">
        <v>7849</v>
      </c>
      <c r="D1712" t="s">
        <v>4725</v>
      </c>
      <c r="E1712" t="s">
        <v>7850</v>
      </c>
      <c r="F1712" t="s">
        <v>7851</v>
      </c>
    </row>
    <row r="1713" spans="1:6" x14ac:dyDescent="0.25">
      <c r="A1713" t="s">
        <v>7852</v>
      </c>
      <c r="B1713" t="s">
        <v>7853</v>
      </c>
      <c r="C1713" t="s">
        <v>7854</v>
      </c>
      <c r="D1713" t="s">
        <v>4725</v>
      </c>
      <c r="E1713" t="s">
        <v>7855</v>
      </c>
      <c r="F1713" t="s">
        <v>7856</v>
      </c>
    </row>
    <row r="1714" spans="1:6" x14ac:dyDescent="0.25">
      <c r="A1714" t="s">
        <v>7857</v>
      </c>
      <c r="B1714" t="s">
        <v>7858</v>
      </c>
      <c r="C1714" t="s">
        <v>7859</v>
      </c>
      <c r="D1714" t="s">
        <v>4725</v>
      </c>
      <c r="E1714" t="s">
        <v>7860</v>
      </c>
      <c r="F1714" t="s">
        <v>7861</v>
      </c>
    </row>
    <row r="1715" spans="1:6" x14ac:dyDescent="0.25">
      <c r="A1715" t="s">
        <v>7862</v>
      </c>
      <c r="B1715" t="s">
        <v>7863</v>
      </c>
      <c r="C1715" t="s">
        <v>7864</v>
      </c>
      <c r="D1715" t="s">
        <v>4725</v>
      </c>
      <c r="E1715" t="s">
        <v>7865</v>
      </c>
      <c r="F1715" t="s">
        <v>7866</v>
      </c>
    </row>
    <row r="1716" spans="1:6" x14ac:dyDescent="0.25">
      <c r="A1716" t="s">
        <v>7867</v>
      </c>
      <c r="B1716" t="s">
        <v>7868</v>
      </c>
      <c r="C1716" t="s">
        <v>7869</v>
      </c>
      <c r="D1716" t="s">
        <v>4725</v>
      </c>
      <c r="E1716" t="s">
        <v>7870</v>
      </c>
      <c r="F1716" t="s">
        <v>7871</v>
      </c>
    </row>
    <row r="1717" spans="1:6" x14ac:dyDescent="0.25">
      <c r="A1717" t="s">
        <v>7872</v>
      </c>
      <c r="B1717" t="s">
        <v>7873</v>
      </c>
      <c r="C1717" t="s">
        <v>7874</v>
      </c>
      <c r="D1717" t="s">
        <v>4725</v>
      </c>
      <c r="E1717" t="s">
        <v>7875</v>
      </c>
      <c r="F1717" t="s">
        <v>7876</v>
      </c>
    </row>
    <row r="1718" spans="1:6" x14ac:dyDescent="0.25">
      <c r="A1718" t="s">
        <v>7877</v>
      </c>
      <c r="B1718" t="s">
        <v>7878</v>
      </c>
      <c r="C1718" t="s">
        <v>7879</v>
      </c>
      <c r="D1718" t="s">
        <v>4725</v>
      </c>
      <c r="E1718" t="s">
        <v>7880</v>
      </c>
      <c r="F1718" t="s">
        <v>7881</v>
      </c>
    </row>
    <row r="1719" spans="1:6" x14ac:dyDescent="0.25">
      <c r="A1719" t="s">
        <v>7882</v>
      </c>
      <c r="B1719" t="s">
        <v>7883</v>
      </c>
      <c r="C1719" t="s">
        <v>7884</v>
      </c>
      <c r="D1719" t="s">
        <v>4725</v>
      </c>
      <c r="E1719" t="s">
        <v>7885</v>
      </c>
      <c r="F1719" t="s">
        <v>7886</v>
      </c>
    </row>
    <row r="1720" spans="1:6" x14ac:dyDescent="0.25">
      <c r="A1720" t="s">
        <v>7887</v>
      </c>
      <c r="B1720" t="s">
        <v>7888</v>
      </c>
      <c r="C1720" t="s">
        <v>7889</v>
      </c>
      <c r="D1720" t="s">
        <v>4725</v>
      </c>
      <c r="E1720" t="s">
        <v>7890</v>
      </c>
      <c r="F1720" t="s">
        <v>7891</v>
      </c>
    </row>
    <row r="1721" spans="1:6" x14ac:dyDescent="0.25">
      <c r="A1721" t="s">
        <v>7892</v>
      </c>
      <c r="B1721" t="s">
        <v>7893</v>
      </c>
      <c r="C1721" t="s">
        <v>7894</v>
      </c>
      <c r="D1721" t="s">
        <v>4725</v>
      </c>
      <c r="E1721" t="s">
        <v>7895</v>
      </c>
      <c r="F1721" t="s">
        <v>7896</v>
      </c>
    </row>
    <row r="1722" spans="1:6" x14ac:dyDescent="0.25">
      <c r="A1722" t="s">
        <v>7897</v>
      </c>
      <c r="B1722" t="s">
        <v>7898</v>
      </c>
      <c r="C1722" t="s">
        <v>7899</v>
      </c>
      <c r="D1722" t="s">
        <v>4725</v>
      </c>
      <c r="E1722" t="s">
        <v>7900</v>
      </c>
      <c r="F1722" t="s">
        <v>7901</v>
      </c>
    </row>
    <row r="1723" spans="1:6" x14ac:dyDescent="0.25">
      <c r="A1723" t="s">
        <v>7902</v>
      </c>
      <c r="B1723" t="s">
        <v>7903</v>
      </c>
      <c r="C1723" t="s">
        <v>7904</v>
      </c>
      <c r="D1723" t="s">
        <v>4725</v>
      </c>
      <c r="E1723" t="s">
        <v>7905</v>
      </c>
      <c r="F1723" t="s">
        <v>7906</v>
      </c>
    </row>
    <row r="1724" spans="1:6" x14ac:dyDescent="0.25">
      <c r="A1724" t="s">
        <v>7907</v>
      </c>
      <c r="B1724" t="s">
        <v>7908</v>
      </c>
      <c r="C1724" t="s">
        <v>7909</v>
      </c>
      <c r="D1724" t="s">
        <v>4725</v>
      </c>
      <c r="E1724" t="s">
        <v>7910</v>
      </c>
      <c r="F1724" t="s">
        <v>7911</v>
      </c>
    </row>
    <row r="1725" spans="1:6" x14ac:dyDescent="0.25">
      <c r="A1725" t="s">
        <v>7912</v>
      </c>
      <c r="B1725" t="s">
        <v>7913</v>
      </c>
      <c r="C1725" t="s">
        <v>7914</v>
      </c>
      <c r="D1725" t="s">
        <v>4725</v>
      </c>
      <c r="E1725" t="s">
        <v>7915</v>
      </c>
      <c r="F1725" t="s">
        <v>7916</v>
      </c>
    </row>
    <row r="1726" spans="1:6" x14ac:dyDescent="0.25">
      <c r="A1726" t="s">
        <v>7917</v>
      </c>
      <c r="B1726" t="s">
        <v>7918</v>
      </c>
      <c r="C1726" t="s">
        <v>7919</v>
      </c>
      <c r="D1726" t="s">
        <v>4725</v>
      </c>
      <c r="E1726" t="s">
        <v>7920</v>
      </c>
      <c r="F1726" t="s">
        <v>7921</v>
      </c>
    </row>
    <row r="1727" spans="1:6" x14ac:dyDescent="0.25">
      <c r="A1727" t="s">
        <v>7922</v>
      </c>
      <c r="B1727" t="s">
        <v>7923</v>
      </c>
      <c r="C1727" t="s">
        <v>7924</v>
      </c>
      <c r="D1727" t="s">
        <v>4725</v>
      </c>
      <c r="E1727" t="s">
        <v>7925</v>
      </c>
      <c r="F1727" t="s">
        <v>7926</v>
      </c>
    </row>
    <row r="1728" spans="1:6" x14ac:dyDescent="0.25">
      <c r="A1728" t="s">
        <v>7927</v>
      </c>
      <c r="B1728" t="s">
        <v>7928</v>
      </c>
      <c r="C1728" t="s">
        <v>7929</v>
      </c>
      <c r="D1728" t="s">
        <v>4725</v>
      </c>
      <c r="E1728" t="s">
        <v>7930</v>
      </c>
      <c r="F1728" t="s">
        <v>7931</v>
      </c>
    </row>
    <row r="1729" spans="1:6" x14ac:dyDescent="0.25">
      <c r="A1729" t="s">
        <v>7932</v>
      </c>
      <c r="B1729" t="s">
        <v>7933</v>
      </c>
      <c r="C1729" t="s">
        <v>7934</v>
      </c>
      <c r="D1729" t="s">
        <v>4725</v>
      </c>
      <c r="E1729" t="s">
        <v>7935</v>
      </c>
      <c r="F1729" t="s">
        <v>7936</v>
      </c>
    </row>
    <row r="1730" spans="1:6" x14ac:dyDescent="0.25">
      <c r="A1730" t="s">
        <v>7937</v>
      </c>
      <c r="B1730" t="s">
        <v>7938</v>
      </c>
      <c r="C1730" t="s">
        <v>7939</v>
      </c>
      <c r="D1730" t="s">
        <v>4725</v>
      </c>
      <c r="E1730" t="s">
        <v>7940</v>
      </c>
      <c r="F1730" t="s">
        <v>7941</v>
      </c>
    </row>
    <row r="1731" spans="1:6" x14ac:dyDescent="0.25">
      <c r="A1731" t="s">
        <v>7942</v>
      </c>
      <c r="B1731" t="s">
        <v>7943</v>
      </c>
      <c r="C1731" t="s">
        <v>7944</v>
      </c>
      <c r="D1731" t="s">
        <v>4725</v>
      </c>
      <c r="E1731" t="s">
        <v>7945</v>
      </c>
      <c r="F1731" t="s">
        <v>7946</v>
      </c>
    </row>
    <row r="1732" spans="1:6" x14ac:dyDescent="0.25">
      <c r="A1732" t="s">
        <v>7947</v>
      </c>
      <c r="B1732" t="s">
        <v>7948</v>
      </c>
      <c r="C1732" t="s">
        <v>7949</v>
      </c>
      <c r="D1732" t="s">
        <v>4725</v>
      </c>
      <c r="E1732" t="s">
        <v>7950</v>
      </c>
      <c r="F1732" t="s">
        <v>7951</v>
      </c>
    </row>
    <row r="1733" spans="1:6" x14ac:dyDescent="0.25">
      <c r="A1733" t="s">
        <v>7952</v>
      </c>
      <c r="B1733" t="s">
        <v>7953</v>
      </c>
      <c r="C1733" t="s">
        <v>7954</v>
      </c>
      <c r="D1733" t="s">
        <v>4725</v>
      </c>
      <c r="E1733" t="s">
        <v>7955</v>
      </c>
      <c r="F1733" t="s">
        <v>7956</v>
      </c>
    </row>
    <row r="1734" spans="1:6" x14ac:dyDescent="0.25">
      <c r="A1734" t="s">
        <v>7957</v>
      </c>
      <c r="B1734" t="s">
        <v>7958</v>
      </c>
      <c r="C1734" t="s">
        <v>7959</v>
      </c>
      <c r="D1734" t="s">
        <v>4725</v>
      </c>
      <c r="E1734" t="s">
        <v>7960</v>
      </c>
      <c r="F1734" t="s">
        <v>7961</v>
      </c>
    </row>
    <row r="1735" spans="1:6" x14ac:dyDescent="0.25">
      <c r="A1735" t="s">
        <v>7962</v>
      </c>
      <c r="B1735" t="s">
        <v>7963</v>
      </c>
      <c r="C1735" t="s">
        <v>7964</v>
      </c>
      <c r="D1735" t="s">
        <v>4725</v>
      </c>
      <c r="E1735" t="s">
        <v>7965</v>
      </c>
      <c r="F1735" t="s">
        <v>7966</v>
      </c>
    </row>
    <row r="1736" spans="1:6" x14ac:dyDescent="0.25">
      <c r="A1736" t="s">
        <v>7967</v>
      </c>
      <c r="B1736" t="s">
        <v>7968</v>
      </c>
      <c r="C1736" t="s">
        <v>7969</v>
      </c>
      <c r="D1736" t="s">
        <v>4725</v>
      </c>
      <c r="E1736" t="s">
        <v>7970</v>
      </c>
      <c r="F1736" t="s">
        <v>7971</v>
      </c>
    </row>
    <row r="1737" spans="1:6" x14ac:dyDescent="0.25">
      <c r="A1737" t="s">
        <v>7972</v>
      </c>
      <c r="B1737" t="s">
        <v>7973</v>
      </c>
      <c r="C1737" t="s">
        <v>7974</v>
      </c>
      <c r="D1737" t="s">
        <v>4725</v>
      </c>
      <c r="E1737" t="s">
        <v>7975</v>
      </c>
      <c r="F1737" t="s">
        <v>7976</v>
      </c>
    </row>
    <row r="1738" spans="1:6" x14ac:dyDescent="0.25">
      <c r="A1738" t="s">
        <v>7977</v>
      </c>
      <c r="B1738" t="s">
        <v>7978</v>
      </c>
      <c r="C1738" t="s">
        <v>7979</v>
      </c>
      <c r="D1738" t="s">
        <v>4725</v>
      </c>
      <c r="E1738" t="s">
        <v>7980</v>
      </c>
      <c r="F1738" t="s">
        <v>7981</v>
      </c>
    </row>
    <row r="1739" spans="1:6" x14ac:dyDescent="0.25">
      <c r="A1739" t="s">
        <v>7982</v>
      </c>
      <c r="B1739" t="s">
        <v>7983</v>
      </c>
      <c r="C1739" t="s">
        <v>7984</v>
      </c>
      <c r="D1739" t="s">
        <v>4725</v>
      </c>
      <c r="E1739" t="s">
        <v>7985</v>
      </c>
      <c r="F1739" t="s">
        <v>7986</v>
      </c>
    </row>
    <row r="1740" spans="1:6" x14ac:dyDescent="0.25">
      <c r="A1740" t="s">
        <v>7987</v>
      </c>
      <c r="B1740" t="s">
        <v>7988</v>
      </c>
      <c r="C1740" t="s">
        <v>7989</v>
      </c>
      <c r="D1740" t="s">
        <v>4725</v>
      </c>
      <c r="E1740" t="s">
        <v>7990</v>
      </c>
      <c r="F1740" t="s">
        <v>7991</v>
      </c>
    </row>
    <row r="1741" spans="1:6" x14ac:dyDescent="0.25">
      <c r="A1741" t="s">
        <v>7992</v>
      </c>
      <c r="B1741" t="s">
        <v>7993</v>
      </c>
      <c r="C1741" t="s">
        <v>7994</v>
      </c>
      <c r="D1741" t="s">
        <v>4725</v>
      </c>
      <c r="E1741" t="s">
        <v>7995</v>
      </c>
      <c r="F1741" t="s">
        <v>7996</v>
      </c>
    </row>
    <row r="1742" spans="1:6" x14ac:dyDescent="0.25">
      <c r="A1742" t="s">
        <v>7997</v>
      </c>
      <c r="B1742" t="s">
        <v>7998</v>
      </c>
      <c r="C1742" t="s">
        <v>7999</v>
      </c>
      <c r="D1742" t="s">
        <v>4725</v>
      </c>
      <c r="E1742" t="s">
        <v>8000</v>
      </c>
      <c r="F1742" t="s">
        <v>8001</v>
      </c>
    </row>
    <row r="1743" spans="1:6" x14ac:dyDescent="0.25">
      <c r="A1743" t="s">
        <v>8002</v>
      </c>
      <c r="B1743" t="s">
        <v>8003</v>
      </c>
      <c r="C1743" t="s">
        <v>8004</v>
      </c>
      <c r="D1743" t="s">
        <v>4725</v>
      </c>
      <c r="E1743" t="s">
        <v>8005</v>
      </c>
      <c r="F1743" t="s">
        <v>8006</v>
      </c>
    </row>
    <row r="1744" spans="1:6" x14ac:dyDescent="0.25">
      <c r="A1744" t="s">
        <v>8007</v>
      </c>
      <c r="B1744" t="s">
        <v>8008</v>
      </c>
      <c r="C1744" t="s">
        <v>8009</v>
      </c>
      <c r="D1744" t="s">
        <v>4725</v>
      </c>
      <c r="E1744" t="s">
        <v>8010</v>
      </c>
      <c r="F1744" t="s">
        <v>8009</v>
      </c>
    </row>
    <row r="1745" spans="1:6" x14ac:dyDescent="0.25">
      <c r="A1745" t="s">
        <v>8011</v>
      </c>
      <c r="B1745" t="s">
        <v>8012</v>
      </c>
      <c r="C1745" t="s">
        <v>8013</v>
      </c>
      <c r="D1745" t="s">
        <v>4725</v>
      </c>
      <c r="E1745" t="s">
        <v>8014</v>
      </c>
      <c r="F1745" t="s">
        <v>8015</v>
      </c>
    </row>
    <row r="1746" spans="1:6" x14ac:dyDescent="0.25">
      <c r="A1746" t="s">
        <v>8016</v>
      </c>
      <c r="B1746" t="s">
        <v>8017</v>
      </c>
      <c r="C1746" t="s">
        <v>8018</v>
      </c>
      <c r="D1746" t="s">
        <v>4725</v>
      </c>
      <c r="E1746" t="s">
        <v>8019</v>
      </c>
      <c r="F1746" t="s">
        <v>8018</v>
      </c>
    </row>
    <row r="1747" spans="1:6" x14ac:dyDescent="0.25">
      <c r="A1747" t="s">
        <v>8020</v>
      </c>
      <c r="B1747" t="s">
        <v>8021</v>
      </c>
      <c r="C1747" t="s">
        <v>8022</v>
      </c>
      <c r="D1747" t="s">
        <v>4725</v>
      </c>
      <c r="E1747" t="s">
        <v>8023</v>
      </c>
      <c r="F1747" t="s">
        <v>8024</v>
      </c>
    </row>
    <row r="1748" spans="1:6" x14ac:dyDescent="0.25">
      <c r="A1748" t="s">
        <v>8025</v>
      </c>
      <c r="B1748" t="s">
        <v>8026</v>
      </c>
      <c r="C1748" t="s">
        <v>8027</v>
      </c>
      <c r="D1748" t="s">
        <v>4725</v>
      </c>
      <c r="E1748" t="s">
        <v>8028</v>
      </c>
      <c r="F1748" t="s">
        <v>8029</v>
      </c>
    </row>
    <row r="1749" spans="1:6" x14ac:dyDescent="0.25">
      <c r="A1749" t="s">
        <v>8030</v>
      </c>
      <c r="B1749" t="s">
        <v>8031</v>
      </c>
      <c r="C1749" t="s">
        <v>8032</v>
      </c>
      <c r="D1749" t="s">
        <v>4725</v>
      </c>
      <c r="E1749" t="s">
        <v>8033</v>
      </c>
      <c r="F1749" t="s">
        <v>8034</v>
      </c>
    </row>
    <row r="1750" spans="1:6" x14ac:dyDescent="0.25">
      <c r="A1750" t="s">
        <v>8035</v>
      </c>
      <c r="B1750" t="s">
        <v>8036</v>
      </c>
      <c r="C1750" t="s">
        <v>8037</v>
      </c>
      <c r="D1750" t="s">
        <v>4725</v>
      </c>
      <c r="E1750" t="s">
        <v>8038</v>
      </c>
      <c r="F1750" t="s">
        <v>8039</v>
      </c>
    </row>
    <row r="1751" spans="1:6" x14ac:dyDescent="0.25">
      <c r="A1751" t="s">
        <v>8040</v>
      </c>
      <c r="B1751" t="s">
        <v>8041</v>
      </c>
      <c r="C1751" t="s">
        <v>8042</v>
      </c>
      <c r="D1751" t="s">
        <v>4725</v>
      </c>
      <c r="E1751" t="s">
        <v>8043</v>
      </c>
      <c r="F1751" t="s">
        <v>8044</v>
      </c>
    </row>
    <row r="1752" spans="1:6" x14ac:dyDescent="0.25">
      <c r="A1752" t="s">
        <v>8045</v>
      </c>
      <c r="B1752" t="s">
        <v>8046</v>
      </c>
      <c r="C1752" t="s">
        <v>8047</v>
      </c>
      <c r="D1752" t="s">
        <v>4725</v>
      </c>
      <c r="E1752" t="s">
        <v>8048</v>
      </c>
      <c r="F1752" t="s">
        <v>8049</v>
      </c>
    </row>
    <row r="1753" spans="1:6" x14ac:dyDescent="0.25">
      <c r="A1753" t="s">
        <v>8050</v>
      </c>
      <c r="B1753" t="s">
        <v>8051</v>
      </c>
      <c r="C1753" t="s">
        <v>8052</v>
      </c>
      <c r="D1753" t="s">
        <v>4725</v>
      </c>
      <c r="E1753" t="s">
        <v>8053</v>
      </c>
      <c r="F1753" t="s">
        <v>8054</v>
      </c>
    </row>
    <row r="1754" spans="1:6" x14ac:dyDescent="0.25">
      <c r="A1754" t="s">
        <v>8055</v>
      </c>
      <c r="B1754" t="s">
        <v>8056</v>
      </c>
      <c r="C1754" t="s">
        <v>8057</v>
      </c>
      <c r="D1754" t="s">
        <v>4725</v>
      </c>
      <c r="E1754" t="s">
        <v>8058</v>
      </c>
      <c r="F1754" t="s">
        <v>8059</v>
      </c>
    </row>
    <row r="1755" spans="1:6" x14ac:dyDescent="0.25">
      <c r="A1755" t="s">
        <v>8060</v>
      </c>
      <c r="B1755" t="s">
        <v>8061</v>
      </c>
      <c r="C1755" t="s">
        <v>8062</v>
      </c>
      <c r="D1755" t="s">
        <v>4725</v>
      </c>
      <c r="E1755" t="s">
        <v>8063</v>
      </c>
      <c r="F1755" t="s">
        <v>8064</v>
      </c>
    </row>
    <row r="1756" spans="1:6" x14ac:dyDescent="0.25">
      <c r="A1756" t="s">
        <v>8065</v>
      </c>
      <c r="B1756" t="s">
        <v>8066</v>
      </c>
      <c r="C1756" t="s">
        <v>8067</v>
      </c>
      <c r="D1756" t="s">
        <v>4725</v>
      </c>
      <c r="E1756" t="s">
        <v>8068</v>
      </c>
      <c r="F1756" t="s">
        <v>8069</v>
      </c>
    </row>
    <row r="1757" spans="1:6" x14ac:dyDescent="0.25">
      <c r="A1757" t="s">
        <v>8070</v>
      </c>
      <c r="B1757" t="s">
        <v>8071</v>
      </c>
      <c r="C1757" t="s">
        <v>8072</v>
      </c>
      <c r="D1757" t="s">
        <v>4725</v>
      </c>
      <c r="E1757" t="s">
        <v>8073</v>
      </c>
      <c r="F1757" t="s">
        <v>8074</v>
      </c>
    </row>
    <row r="1758" spans="1:6" x14ac:dyDescent="0.25">
      <c r="A1758" t="s">
        <v>8075</v>
      </c>
      <c r="B1758" t="s">
        <v>8076</v>
      </c>
      <c r="C1758" t="s">
        <v>8077</v>
      </c>
      <c r="D1758" t="s">
        <v>4725</v>
      </c>
      <c r="E1758" t="s">
        <v>8078</v>
      </c>
      <c r="F1758" t="s">
        <v>8079</v>
      </c>
    </row>
    <row r="1759" spans="1:6" x14ac:dyDescent="0.25">
      <c r="A1759" t="s">
        <v>8080</v>
      </c>
      <c r="B1759" t="s">
        <v>8081</v>
      </c>
      <c r="C1759" t="s">
        <v>8082</v>
      </c>
      <c r="D1759" t="s">
        <v>4725</v>
      </c>
      <c r="E1759" t="s">
        <v>8083</v>
      </c>
      <c r="F1759" t="s">
        <v>8084</v>
      </c>
    </row>
    <row r="1760" spans="1:6" x14ac:dyDescent="0.25">
      <c r="A1760" t="s">
        <v>8085</v>
      </c>
      <c r="B1760" t="s">
        <v>8086</v>
      </c>
      <c r="C1760" t="s">
        <v>8087</v>
      </c>
      <c r="D1760" t="s">
        <v>4725</v>
      </c>
      <c r="E1760" t="s">
        <v>8088</v>
      </c>
      <c r="F1760" t="s">
        <v>8087</v>
      </c>
    </row>
    <row r="1761" spans="1:6" x14ac:dyDescent="0.25">
      <c r="A1761" t="s">
        <v>8089</v>
      </c>
      <c r="B1761" t="s">
        <v>8090</v>
      </c>
      <c r="C1761" t="s">
        <v>8091</v>
      </c>
      <c r="D1761" t="s">
        <v>4725</v>
      </c>
      <c r="E1761" t="s">
        <v>8092</v>
      </c>
      <c r="F1761" t="s">
        <v>8093</v>
      </c>
    </row>
    <row r="1762" spans="1:6" x14ac:dyDescent="0.25">
      <c r="A1762" t="s">
        <v>8094</v>
      </c>
      <c r="B1762" t="s">
        <v>8095</v>
      </c>
      <c r="C1762" t="s">
        <v>8096</v>
      </c>
      <c r="D1762" t="s">
        <v>4725</v>
      </c>
      <c r="E1762" t="s">
        <v>8097</v>
      </c>
      <c r="F1762" t="s">
        <v>8098</v>
      </c>
    </row>
    <row r="1763" spans="1:6" x14ac:dyDescent="0.25">
      <c r="A1763" t="s">
        <v>8099</v>
      </c>
      <c r="B1763" t="s">
        <v>8100</v>
      </c>
      <c r="C1763" t="s">
        <v>8101</v>
      </c>
      <c r="D1763" t="s">
        <v>4725</v>
      </c>
      <c r="E1763" t="s">
        <v>8102</v>
      </c>
      <c r="F1763" t="s">
        <v>8103</v>
      </c>
    </row>
    <row r="1764" spans="1:6" x14ac:dyDescent="0.25">
      <c r="A1764" t="s">
        <v>8104</v>
      </c>
      <c r="B1764" t="s">
        <v>8105</v>
      </c>
      <c r="C1764" t="s">
        <v>8106</v>
      </c>
      <c r="D1764" t="s">
        <v>4725</v>
      </c>
      <c r="E1764" t="s">
        <v>8107</v>
      </c>
      <c r="F1764" t="s">
        <v>8108</v>
      </c>
    </row>
    <row r="1765" spans="1:6" x14ac:dyDescent="0.25">
      <c r="A1765" t="s">
        <v>8109</v>
      </c>
      <c r="B1765" t="s">
        <v>8110</v>
      </c>
      <c r="C1765" t="s">
        <v>8111</v>
      </c>
      <c r="D1765" t="s">
        <v>4725</v>
      </c>
      <c r="E1765" t="s">
        <v>8112</v>
      </c>
      <c r="F1765" t="s">
        <v>8113</v>
      </c>
    </row>
    <row r="1766" spans="1:6" x14ac:dyDescent="0.25">
      <c r="A1766" t="s">
        <v>8114</v>
      </c>
      <c r="B1766" t="s">
        <v>8115</v>
      </c>
      <c r="C1766" t="s">
        <v>8116</v>
      </c>
      <c r="D1766" t="s">
        <v>4725</v>
      </c>
      <c r="E1766" t="s">
        <v>8117</v>
      </c>
      <c r="F1766" t="s">
        <v>8118</v>
      </c>
    </row>
    <row r="1767" spans="1:6" x14ac:dyDescent="0.25">
      <c r="A1767" t="s">
        <v>8119</v>
      </c>
      <c r="B1767" t="s">
        <v>8120</v>
      </c>
      <c r="C1767" t="s">
        <v>8121</v>
      </c>
      <c r="D1767" t="s">
        <v>4725</v>
      </c>
      <c r="E1767" t="s">
        <v>8122</v>
      </c>
      <c r="F1767" t="s">
        <v>8123</v>
      </c>
    </row>
    <row r="1768" spans="1:6" x14ac:dyDescent="0.25">
      <c r="A1768" t="s">
        <v>8124</v>
      </c>
      <c r="B1768" t="s">
        <v>8125</v>
      </c>
      <c r="C1768" t="s">
        <v>8126</v>
      </c>
      <c r="D1768" t="s">
        <v>4725</v>
      </c>
      <c r="E1768" t="s">
        <v>8127</v>
      </c>
      <c r="F1768" t="s">
        <v>8128</v>
      </c>
    </row>
    <row r="1769" spans="1:6" x14ac:dyDescent="0.25">
      <c r="A1769" t="s">
        <v>8129</v>
      </c>
      <c r="B1769" t="s">
        <v>8130</v>
      </c>
      <c r="C1769" t="s">
        <v>8131</v>
      </c>
      <c r="D1769" t="s">
        <v>4725</v>
      </c>
      <c r="E1769" t="s">
        <v>8132</v>
      </c>
      <c r="F1769" t="s">
        <v>8133</v>
      </c>
    </row>
    <row r="1770" spans="1:6" x14ac:dyDescent="0.25">
      <c r="A1770" t="s">
        <v>8134</v>
      </c>
      <c r="B1770" t="s">
        <v>8135</v>
      </c>
      <c r="C1770" t="s">
        <v>8136</v>
      </c>
      <c r="D1770" t="s">
        <v>4725</v>
      </c>
      <c r="E1770" t="s">
        <v>8137</v>
      </c>
      <c r="F1770" t="s">
        <v>8138</v>
      </c>
    </row>
    <row r="1771" spans="1:6" x14ac:dyDescent="0.25">
      <c r="A1771" t="s">
        <v>8139</v>
      </c>
      <c r="B1771" t="s">
        <v>8140</v>
      </c>
      <c r="C1771" t="s">
        <v>8141</v>
      </c>
      <c r="D1771" t="s">
        <v>4725</v>
      </c>
      <c r="E1771" t="s">
        <v>8142</v>
      </c>
      <c r="F1771" t="s">
        <v>8143</v>
      </c>
    </row>
    <row r="1772" spans="1:6" x14ac:dyDescent="0.25">
      <c r="A1772" t="s">
        <v>8144</v>
      </c>
      <c r="B1772" t="s">
        <v>8145</v>
      </c>
      <c r="C1772" t="s">
        <v>8146</v>
      </c>
      <c r="D1772" t="s">
        <v>4725</v>
      </c>
      <c r="E1772" t="s">
        <v>8147</v>
      </c>
      <c r="F1772" t="s">
        <v>8148</v>
      </c>
    </row>
    <row r="1773" spans="1:6" x14ac:dyDescent="0.25">
      <c r="A1773" t="s">
        <v>8149</v>
      </c>
      <c r="B1773" t="s">
        <v>8150</v>
      </c>
      <c r="C1773" t="s">
        <v>8151</v>
      </c>
      <c r="D1773" t="s">
        <v>4725</v>
      </c>
      <c r="E1773" t="s">
        <v>8152</v>
      </c>
      <c r="F1773" t="s">
        <v>8153</v>
      </c>
    </row>
    <row r="1774" spans="1:6" x14ac:dyDescent="0.25">
      <c r="A1774" t="s">
        <v>8154</v>
      </c>
      <c r="B1774" t="s">
        <v>8155</v>
      </c>
      <c r="C1774" t="s">
        <v>8156</v>
      </c>
      <c r="D1774" t="s">
        <v>4725</v>
      </c>
      <c r="E1774" t="s">
        <v>8157</v>
      </c>
      <c r="F1774" t="s">
        <v>8158</v>
      </c>
    </row>
    <row r="1775" spans="1:6" x14ac:dyDescent="0.25">
      <c r="A1775" t="s">
        <v>8159</v>
      </c>
      <c r="B1775" t="s">
        <v>8160</v>
      </c>
      <c r="C1775" t="s">
        <v>8161</v>
      </c>
      <c r="D1775" t="s">
        <v>4725</v>
      </c>
      <c r="E1775" t="s">
        <v>8162</v>
      </c>
      <c r="F1775" t="s">
        <v>8163</v>
      </c>
    </row>
    <row r="1776" spans="1:6" x14ac:dyDescent="0.25">
      <c r="A1776" t="s">
        <v>8164</v>
      </c>
      <c r="B1776" t="s">
        <v>8165</v>
      </c>
      <c r="C1776" t="s">
        <v>8166</v>
      </c>
      <c r="D1776" t="s">
        <v>4725</v>
      </c>
      <c r="E1776" t="s">
        <v>8167</v>
      </c>
      <c r="F1776" t="s">
        <v>8168</v>
      </c>
    </row>
    <row r="1777" spans="1:6" x14ac:dyDescent="0.25">
      <c r="A1777" t="s">
        <v>8169</v>
      </c>
      <c r="B1777" t="s">
        <v>8170</v>
      </c>
      <c r="C1777" t="s">
        <v>8171</v>
      </c>
      <c r="D1777" t="s">
        <v>4725</v>
      </c>
      <c r="E1777" t="s">
        <v>8172</v>
      </c>
      <c r="F1777" t="s">
        <v>8173</v>
      </c>
    </row>
    <row r="1778" spans="1:6" x14ac:dyDescent="0.25">
      <c r="A1778" t="s">
        <v>8174</v>
      </c>
      <c r="B1778" t="s">
        <v>8175</v>
      </c>
      <c r="C1778" t="s">
        <v>8176</v>
      </c>
      <c r="D1778" t="s">
        <v>4725</v>
      </c>
      <c r="E1778" t="s">
        <v>8177</v>
      </c>
      <c r="F1778" t="s">
        <v>8178</v>
      </c>
    </row>
    <row r="1779" spans="1:6" x14ac:dyDescent="0.25">
      <c r="A1779" t="s">
        <v>8179</v>
      </c>
      <c r="B1779" t="s">
        <v>8180</v>
      </c>
      <c r="C1779" t="s">
        <v>8181</v>
      </c>
      <c r="D1779" t="s">
        <v>4725</v>
      </c>
      <c r="E1779" t="s">
        <v>8182</v>
      </c>
      <c r="F1779" t="s">
        <v>8183</v>
      </c>
    </row>
    <row r="1780" spans="1:6" x14ac:dyDescent="0.25">
      <c r="A1780" t="s">
        <v>8184</v>
      </c>
      <c r="B1780" t="s">
        <v>8185</v>
      </c>
      <c r="C1780" t="s">
        <v>8186</v>
      </c>
      <c r="D1780" t="s">
        <v>4725</v>
      </c>
      <c r="E1780" t="s">
        <v>8187</v>
      </c>
      <c r="F1780" t="s">
        <v>8188</v>
      </c>
    </row>
    <row r="1781" spans="1:6" x14ac:dyDescent="0.25">
      <c r="A1781" t="s">
        <v>8189</v>
      </c>
      <c r="B1781" t="s">
        <v>8190</v>
      </c>
      <c r="C1781" t="s">
        <v>8191</v>
      </c>
      <c r="D1781" t="s">
        <v>4725</v>
      </c>
      <c r="E1781" t="s">
        <v>8192</v>
      </c>
      <c r="F1781" t="s">
        <v>8193</v>
      </c>
    </row>
    <row r="1782" spans="1:6" x14ac:dyDescent="0.25">
      <c r="A1782" t="s">
        <v>8194</v>
      </c>
      <c r="B1782" t="s">
        <v>8195</v>
      </c>
      <c r="C1782" t="s">
        <v>8196</v>
      </c>
      <c r="D1782" t="s">
        <v>4725</v>
      </c>
      <c r="E1782" t="s">
        <v>8197</v>
      </c>
      <c r="F1782" t="s">
        <v>8198</v>
      </c>
    </row>
    <row r="1783" spans="1:6" x14ac:dyDescent="0.25">
      <c r="A1783" t="s">
        <v>8199</v>
      </c>
      <c r="B1783" t="s">
        <v>8200</v>
      </c>
      <c r="C1783" t="s">
        <v>8201</v>
      </c>
      <c r="D1783" t="s">
        <v>4725</v>
      </c>
      <c r="E1783" t="s">
        <v>8202</v>
      </c>
      <c r="F1783" t="s">
        <v>8203</v>
      </c>
    </row>
    <row r="1784" spans="1:6" x14ac:dyDescent="0.25">
      <c r="A1784" t="s">
        <v>8204</v>
      </c>
      <c r="B1784" t="s">
        <v>8205</v>
      </c>
      <c r="C1784" t="s">
        <v>8206</v>
      </c>
      <c r="D1784" t="s">
        <v>4725</v>
      </c>
      <c r="E1784" t="s">
        <v>8207</v>
      </c>
      <c r="F1784" t="s">
        <v>8208</v>
      </c>
    </row>
    <row r="1785" spans="1:6" x14ac:dyDescent="0.25">
      <c r="A1785" t="s">
        <v>8209</v>
      </c>
      <c r="B1785" t="s">
        <v>8210</v>
      </c>
      <c r="C1785" t="s">
        <v>8211</v>
      </c>
      <c r="D1785" t="s">
        <v>4725</v>
      </c>
      <c r="E1785" t="s">
        <v>8212</v>
      </c>
      <c r="F1785" t="s">
        <v>8213</v>
      </c>
    </row>
    <row r="1786" spans="1:6" x14ac:dyDescent="0.25">
      <c r="A1786" t="s">
        <v>8214</v>
      </c>
      <c r="B1786" t="s">
        <v>8215</v>
      </c>
      <c r="C1786" t="s">
        <v>8216</v>
      </c>
      <c r="D1786" t="s">
        <v>4725</v>
      </c>
      <c r="E1786" t="s">
        <v>8217</v>
      </c>
      <c r="F1786" t="s">
        <v>8216</v>
      </c>
    </row>
    <row r="1787" spans="1:6" x14ac:dyDescent="0.25">
      <c r="A1787" t="s">
        <v>8218</v>
      </c>
      <c r="B1787" t="s">
        <v>8219</v>
      </c>
      <c r="C1787" t="s">
        <v>8220</v>
      </c>
      <c r="D1787" t="s">
        <v>4725</v>
      </c>
      <c r="E1787" t="s">
        <v>8221</v>
      </c>
      <c r="F1787" t="s">
        <v>8222</v>
      </c>
    </row>
    <row r="1788" spans="1:6" x14ac:dyDescent="0.25">
      <c r="A1788" t="s">
        <v>8223</v>
      </c>
      <c r="B1788" t="s">
        <v>8224</v>
      </c>
      <c r="C1788" t="s">
        <v>8225</v>
      </c>
      <c r="D1788" t="s">
        <v>4725</v>
      </c>
      <c r="E1788" t="s">
        <v>8226</v>
      </c>
      <c r="F1788" t="s">
        <v>8227</v>
      </c>
    </row>
    <row r="1789" spans="1:6" x14ac:dyDescent="0.25">
      <c r="A1789" t="s">
        <v>8228</v>
      </c>
      <c r="B1789" t="s">
        <v>8229</v>
      </c>
      <c r="C1789" t="s">
        <v>8230</v>
      </c>
      <c r="D1789" t="s">
        <v>4725</v>
      </c>
      <c r="E1789" t="s">
        <v>8231</v>
      </c>
      <c r="F1789" t="s">
        <v>8232</v>
      </c>
    </row>
    <row r="1790" spans="1:6" x14ac:dyDescent="0.25">
      <c r="A1790" t="s">
        <v>8233</v>
      </c>
      <c r="B1790" t="s">
        <v>8234</v>
      </c>
      <c r="C1790" t="s">
        <v>8235</v>
      </c>
      <c r="D1790" t="s">
        <v>4725</v>
      </c>
      <c r="E1790" t="s">
        <v>8236</v>
      </c>
      <c r="F1790" t="s">
        <v>8235</v>
      </c>
    </row>
    <row r="1791" spans="1:6" x14ac:dyDescent="0.25">
      <c r="A1791" t="s">
        <v>8237</v>
      </c>
      <c r="B1791" t="s">
        <v>8238</v>
      </c>
      <c r="C1791" t="s">
        <v>8239</v>
      </c>
      <c r="D1791" t="s">
        <v>4725</v>
      </c>
      <c r="E1791" t="s">
        <v>8240</v>
      </c>
      <c r="F1791" t="s">
        <v>8239</v>
      </c>
    </row>
    <row r="1792" spans="1:6" x14ac:dyDescent="0.25">
      <c r="B1792" t="s">
        <v>8241</v>
      </c>
      <c r="C1792" t="s">
        <v>8242</v>
      </c>
      <c r="D1792" t="s">
        <v>4725</v>
      </c>
      <c r="E1792" t="s">
        <v>8243</v>
      </c>
      <c r="F1792" t="s">
        <v>8244</v>
      </c>
    </row>
    <row r="1793" spans="1:6" x14ac:dyDescent="0.25">
      <c r="A1793" t="s">
        <v>8245</v>
      </c>
      <c r="B1793" t="s">
        <v>8246</v>
      </c>
      <c r="C1793" t="s">
        <v>8247</v>
      </c>
      <c r="D1793" t="s">
        <v>4725</v>
      </c>
      <c r="E1793" t="s">
        <v>8248</v>
      </c>
      <c r="F1793" t="s">
        <v>8249</v>
      </c>
    </row>
    <row r="1794" spans="1:6" x14ac:dyDescent="0.25">
      <c r="A1794" t="s">
        <v>8250</v>
      </c>
      <c r="B1794" t="s">
        <v>8251</v>
      </c>
      <c r="C1794" t="s">
        <v>8252</v>
      </c>
      <c r="D1794" t="s">
        <v>4725</v>
      </c>
      <c r="E1794" t="s">
        <v>8253</v>
      </c>
      <c r="F1794" t="s">
        <v>8254</v>
      </c>
    </row>
    <row r="1795" spans="1:6" x14ac:dyDescent="0.25">
      <c r="A1795" t="s">
        <v>8255</v>
      </c>
      <c r="B1795" t="s">
        <v>8256</v>
      </c>
      <c r="C1795" t="s">
        <v>8257</v>
      </c>
      <c r="D1795" t="s">
        <v>4725</v>
      </c>
      <c r="E1795" t="s">
        <v>8258</v>
      </c>
      <c r="F1795" t="s">
        <v>8257</v>
      </c>
    </row>
    <row r="1796" spans="1:6" x14ac:dyDescent="0.25">
      <c r="A1796" t="s">
        <v>8259</v>
      </c>
      <c r="B1796" t="s">
        <v>8260</v>
      </c>
      <c r="C1796" t="s">
        <v>8261</v>
      </c>
      <c r="D1796" t="s">
        <v>4725</v>
      </c>
      <c r="E1796" t="s">
        <v>8262</v>
      </c>
      <c r="F1796" t="s">
        <v>8261</v>
      </c>
    </row>
    <row r="1797" spans="1:6" x14ac:dyDescent="0.25">
      <c r="A1797" t="s">
        <v>8263</v>
      </c>
      <c r="B1797" t="s">
        <v>8264</v>
      </c>
      <c r="C1797" t="s">
        <v>8265</v>
      </c>
      <c r="D1797" t="s">
        <v>4725</v>
      </c>
      <c r="E1797" t="s">
        <v>8266</v>
      </c>
      <c r="F1797" t="s">
        <v>8267</v>
      </c>
    </row>
    <row r="1798" spans="1:6" x14ac:dyDescent="0.25">
      <c r="A1798" t="s">
        <v>8268</v>
      </c>
      <c r="B1798" t="s">
        <v>8269</v>
      </c>
      <c r="C1798" t="s">
        <v>8270</v>
      </c>
      <c r="D1798" t="s">
        <v>4725</v>
      </c>
      <c r="E1798" t="s">
        <v>8271</v>
      </c>
      <c r="F1798" t="s">
        <v>8272</v>
      </c>
    </row>
    <row r="1799" spans="1:6" x14ac:dyDescent="0.25">
      <c r="B1799" t="s">
        <v>10312</v>
      </c>
      <c r="C1799" t="s">
        <v>10313</v>
      </c>
      <c r="D1799" t="s">
        <v>4725</v>
      </c>
      <c r="E1799" t="s">
        <v>10314</v>
      </c>
      <c r="F1799" t="s">
        <v>10315</v>
      </c>
    </row>
    <row r="1800" spans="1:6" x14ac:dyDescent="0.25">
      <c r="B1800" t="s">
        <v>10316</v>
      </c>
      <c r="C1800" t="s">
        <v>10317</v>
      </c>
      <c r="D1800" t="s">
        <v>4725</v>
      </c>
      <c r="E1800" t="s">
        <v>10318</v>
      </c>
      <c r="F1800" t="s">
        <v>10319</v>
      </c>
    </row>
    <row r="1801" spans="1:6" x14ac:dyDescent="0.25">
      <c r="B1801" t="s">
        <v>10320</v>
      </c>
      <c r="C1801" t="s">
        <v>10321</v>
      </c>
      <c r="D1801" t="s">
        <v>4725</v>
      </c>
      <c r="E1801" t="s">
        <v>10322</v>
      </c>
      <c r="F1801" t="s">
        <v>10323</v>
      </c>
    </row>
    <row r="1802" spans="1:6" x14ac:dyDescent="0.25">
      <c r="B1802" t="s">
        <v>10324</v>
      </c>
      <c r="C1802" t="s">
        <v>10325</v>
      </c>
      <c r="D1802" t="s">
        <v>4725</v>
      </c>
      <c r="E1802" t="s">
        <v>10326</v>
      </c>
      <c r="F1802" t="s">
        <v>10325</v>
      </c>
    </row>
    <row r="1803" spans="1:6" x14ac:dyDescent="0.25">
      <c r="B1803" t="s">
        <v>10327</v>
      </c>
      <c r="C1803" t="s">
        <v>10328</v>
      </c>
      <c r="D1803" t="s">
        <v>4725</v>
      </c>
      <c r="E1803" t="s">
        <v>10329</v>
      </c>
      <c r="F1803" t="s">
        <v>10328</v>
      </c>
    </row>
    <row r="1804" spans="1:6" x14ac:dyDescent="0.25">
      <c r="B1804" t="s">
        <v>10330</v>
      </c>
      <c r="C1804" t="s">
        <v>10331</v>
      </c>
      <c r="D1804" t="s">
        <v>4725</v>
      </c>
      <c r="E1804" t="s">
        <v>10332</v>
      </c>
      <c r="F1804" t="s">
        <v>10333</v>
      </c>
    </row>
    <row r="1805" spans="1:6" x14ac:dyDescent="0.25">
      <c r="B1805" t="s">
        <v>10334</v>
      </c>
      <c r="C1805" t="s">
        <v>10335</v>
      </c>
      <c r="D1805" t="s">
        <v>4725</v>
      </c>
      <c r="E1805" t="s">
        <v>10336</v>
      </c>
      <c r="F1805" t="s">
        <v>10337</v>
      </c>
    </row>
    <row r="1806" spans="1:6" x14ac:dyDescent="0.25">
      <c r="B1806" t="s">
        <v>10338</v>
      </c>
      <c r="C1806" t="s">
        <v>10339</v>
      </c>
      <c r="D1806" t="s">
        <v>4725</v>
      </c>
      <c r="E1806" t="s">
        <v>10340</v>
      </c>
      <c r="F1806" t="s">
        <v>10341</v>
      </c>
    </row>
    <row r="1807" spans="1:6" x14ac:dyDescent="0.25">
      <c r="B1807" t="s">
        <v>10342</v>
      </c>
      <c r="C1807" t="s">
        <v>10343</v>
      </c>
      <c r="D1807" t="s">
        <v>4725</v>
      </c>
      <c r="E1807" t="s">
        <v>10344</v>
      </c>
      <c r="F1807" t="s">
        <v>10345</v>
      </c>
    </row>
    <row r="1808" spans="1:6" x14ac:dyDescent="0.25">
      <c r="B1808" t="s">
        <v>10346</v>
      </c>
      <c r="C1808" t="s">
        <v>10347</v>
      </c>
      <c r="D1808" t="s">
        <v>4725</v>
      </c>
      <c r="E1808" t="s">
        <v>10348</v>
      </c>
      <c r="F1808" t="s">
        <v>10347</v>
      </c>
    </row>
    <row r="1809" spans="2:6" x14ac:dyDescent="0.25">
      <c r="B1809" t="s">
        <v>10349</v>
      </c>
      <c r="C1809" t="s">
        <v>10350</v>
      </c>
      <c r="D1809" t="s">
        <v>4725</v>
      </c>
      <c r="E1809" t="s">
        <v>10351</v>
      </c>
      <c r="F1809" t="s">
        <v>10350</v>
      </c>
    </row>
    <row r="1810" spans="2:6" x14ac:dyDescent="0.25">
      <c r="B1810" t="s">
        <v>10352</v>
      </c>
      <c r="C1810" t="s">
        <v>10353</v>
      </c>
      <c r="D1810" t="s">
        <v>4725</v>
      </c>
      <c r="E1810" t="s">
        <v>10354</v>
      </c>
      <c r="F1810" t="s">
        <v>10355</v>
      </c>
    </row>
    <row r="1811" spans="2:6" x14ac:dyDescent="0.25">
      <c r="B1811" t="s">
        <v>10356</v>
      </c>
      <c r="C1811" t="s">
        <v>10357</v>
      </c>
      <c r="D1811" t="s">
        <v>4725</v>
      </c>
      <c r="E1811" t="s">
        <v>10358</v>
      </c>
      <c r="F1811" t="s">
        <v>10359</v>
      </c>
    </row>
    <row r="1812" spans="2:6" x14ac:dyDescent="0.25">
      <c r="B1812" t="s">
        <v>10360</v>
      </c>
      <c r="C1812" t="s">
        <v>10361</v>
      </c>
      <c r="D1812" t="s">
        <v>4725</v>
      </c>
      <c r="E1812" t="s">
        <v>10362</v>
      </c>
      <c r="F1812" t="s">
        <v>10363</v>
      </c>
    </row>
    <row r="1813" spans="2:6" x14ac:dyDescent="0.25">
      <c r="B1813" t="s">
        <v>10364</v>
      </c>
      <c r="C1813" t="s">
        <v>10365</v>
      </c>
      <c r="D1813" t="s">
        <v>4725</v>
      </c>
      <c r="E1813" t="s">
        <v>10366</v>
      </c>
      <c r="F1813" t="s">
        <v>10365</v>
      </c>
    </row>
    <row r="1814" spans="2:6" x14ac:dyDescent="0.25">
      <c r="B1814" t="s">
        <v>10367</v>
      </c>
      <c r="C1814" t="s">
        <v>10368</v>
      </c>
      <c r="D1814" t="s">
        <v>4725</v>
      </c>
      <c r="E1814" t="s">
        <v>10369</v>
      </c>
      <c r="F1814" t="s">
        <v>10368</v>
      </c>
    </row>
    <row r="1815" spans="2:6" x14ac:dyDescent="0.25">
      <c r="B1815" t="s">
        <v>10370</v>
      </c>
      <c r="C1815" t="s">
        <v>10371</v>
      </c>
      <c r="D1815" t="s">
        <v>4725</v>
      </c>
      <c r="E1815" t="s">
        <v>10372</v>
      </c>
      <c r="F1815" t="s">
        <v>10373</v>
      </c>
    </row>
    <row r="1816" spans="2:6" x14ac:dyDescent="0.25">
      <c r="B1816" t="s">
        <v>10374</v>
      </c>
      <c r="C1816" t="s">
        <v>10375</v>
      </c>
      <c r="D1816" t="s">
        <v>4725</v>
      </c>
      <c r="E1816" t="s">
        <v>10376</v>
      </c>
      <c r="F1816" t="s">
        <v>10375</v>
      </c>
    </row>
    <row r="1817" spans="2:6" x14ac:dyDescent="0.25">
      <c r="B1817" t="s">
        <v>10377</v>
      </c>
      <c r="C1817" t="s">
        <v>10378</v>
      </c>
      <c r="D1817" t="s">
        <v>4725</v>
      </c>
      <c r="E1817" t="s">
        <v>10379</v>
      </c>
      <c r="F1817" t="s">
        <v>10378</v>
      </c>
    </row>
    <row r="1818" spans="2:6" x14ac:dyDescent="0.25">
      <c r="B1818" t="s">
        <v>10380</v>
      </c>
      <c r="C1818" t="s">
        <v>10381</v>
      </c>
      <c r="D1818" t="s">
        <v>4725</v>
      </c>
      <c r="E1818" t="s">
        <v>10382</v>
      </c>
      <c r="F1818" t="s">
        <v>10381</v>
      </c>
    </row>
    <row r="1819" spans="2:6" x14ac:dyDescent="0.25">
      <c r="B1819" t="s">
        <v>10383</v>
      </c>
      <c r="C1819" t="s">
        <v>10384</v>
      </c>
      <c r="D1819" t="s">
        <v>4725</v>
      </c>
      <c r="E1819" t="s">
        <v>10385</v>
      </c>
      <c r="F1819" t="s">
        <v>10386</v>
      </c>
    </row>
    <row r="1820" spans="2:6" x14ac:dyDescent="0.25">
      <c r="B1820" t="s">
        <v>10387</v>
      </c>
      <c r="C1820" t="s">
        <v>10388</v>
      </c>
      <c r="D1820" t="s">
        <v>4725</v>
      </c>
      <c r="E1820" t="s">
        <v>10389</v>
      </c>
      <c r="F1820" t="s">
        <v>10390</v>
      </c>
    </row>
    <row r="1821" spans="2:6" x14ac:dyDescent="0.25">
      <c r="B1821" t="s">
        <v>10391</v>
      </c>
      <c r="C1821" t="s">
        <v>10392</v>
      </c>
      <c r="D1821" t="s">
        <v>4725</v>
      </c>
      <c r="E1821" t="s">
        <v>10393</v>
      </c>
      <c r="F1821" t="s">
        <v>10394</v>
      </c>
    </row>
    <row r="1822" spans="2:6" x14ac:dyDescent="0.25">
      <c r="B1822" t="s">
        <v>10395</v>
      </c>
      <c r="C1822" t="s">
        <v>10396</v>
      </c>
      <c r="D1822" t="s">
        <v>4725</v>
      </c>
      <c r="E1822" t="s">
        <v>10397</v>
      </c>
      <c r="F1822" t="s">
        <v>10396</v>
      </c>
    </row>
    <row r="1823" spans="2:6" x14ac:dyDescent="0.25">
      <c r="B1823" t="s">
        <v>10398</v>
      </c>
      <c r="C1823" t="s">
        <v>10399</v>
      </c>
      <c r="D1823" t="s">
        <v>4725</v>
      </c>
      <c r="E1823" t="s">
        <v>10400</v>
      </c>
      <c r="F1823" t="s">
        <v>10399</v>
      </c>
    </row>
    <row r="1824" spans="2:6" x14ac:dyDescent="0.25">
      <c r="B1824" t="s">
        <v>10401</v>
      </c>
      <c r="C1824" t="s">
        <v>10402</v>
      </c>
      <c r="D1824" t="s">
        <v>4725</v>
      </c>
      <c r="E1824" t="s">
        <v>10403</v>
      </c>
      <c r="F1824" t="s">
        <v>10404</v>
      </c>
    </row>
    <row r="1825" spans="2:6" x14ac:dyDescent="0.25">
      <c r="B1825" t="s">
        <v>10405</v>
      </c>
      <c r="C1825" t="s">
        <v>10406</v>
      </c>
      <c r="D1825" t="s">
        <v>4725</v>
      </c>
      <c r="E1825" t="s">
        <v>10407</v>
      </c>
      <c r="F1825" t="s">
        <v>10408</v>
      </c>
    </row>
    <row r="1826" spans="2:6" x14ac:dyDescent="0.25">
      <c r="B1826" t="s">
        <v>10409</v>
      </c>
      <c r="C1826" t="s">
        <v>10410</v>
      </c>
      <c r="D1826" t="s">
        <v>4725</v>
      </c>
      <c r="E1826" t="s">
        <v>10411</v>
      </c>
      <c r="F1826" t="s">
        <v>10412</v>
      </c>
    </row>
    <row r="1827" spans="2:6" x14ac:dyDescent="0.25">
      <c r="B1827" t="s">
        <v>10413</v>
      </c>
      <c r="C1827" t="s">
        <v>10414</v>
      </c>
      <c r="D1827" t="s">
        <v>4725</v>
      </c>
      <c r="E1827" t="s">
        <v>10415</v>
      </c>
      <c r="F1827" t="s">
        <v>10416</v>
      </c>
    </row>
    <row r="1828" spans="2:6" x14ac:dyDescent="0.25">
      <c r="B1828" t="s">
        <v>10417</v>
      </c>
      <c r="C1828" t="s">
        <v>10418</v>
      </c>
      <c r="D1828" t="s">
        <v>4725</v>
      </c>
      <c r="E1828" t="s">
        <v>10419</v>
      </c>
      <c r="F1828" t="s">
        <v>10420</v>
      </c>
    </row>
    <row r="1829" spans="2:6" x14ac:dyDescent="0.25">
      <c r="B1829" t="s">
        <v>10421</v>
      </c>
      <c r="C1829" t="s">
        <v>10422</v>
      </c>
      <c r="D1829" t="s">
        <v>4725</v>
      </c>
      <c r="E1829" t="s">
        <v>10423</v>
      </c>
      <c r="F1829" t="s">
        <v>10422</v>
      </c>
    </row>
    <row r="1830" spans="2:6" x14ac:dyDescent="0.25">
      <c r="B1830" t="s">
        <v>10424</v>
      </c>
      <c r="C1830" t="s">
        <v>10425</v>
      </c>
      <c r="D1830" t="s">
        <v>4725</v>
      </c>
      <c r="E1830" t="s">
        <v>10426</v>
      </c>
      <c r="F1830" t="s">
        <v>10425</v>
      </c>
    </row>
    <row r="1831" spans="2:6" x14ac:dyDescent="0.25">
      <c r="B1831" t="s">
        <v>10427</v>
      </c>
      <c r="C1831" t="s">
        <v>10428</v>
      </c>
      <c r="D1831" t="s">
        <v>4725</v>
      </c>
      <c r="E1831" t="s">
        <v>10429</v>
      </c>
      <c r="F1831" t="s">
        <v>10430</v>
      </c>
    </row>
    <row r="1832" spans="2:6" x14ac:dyDescent="0.25">
      <c r="B1832" t="s">
        <v>10431</v>
      </c>
      <c r="C1832" t="s">
        <v>10432</v>
      </c>
      <c r="D1832" t="s">
        <v>4725</v>
      </c>
      <c r="E1832" t="s">
        <v>10433</v>
      </c>
      <c r="F1832" t="s">
        <v>10432</v>
      </c>
    </row>
    <row r="1833" spans="2:6" x14ac:dyDescent="0.25">
      <c r="B1833" t="s">
        <v>10434</v>
      </c>
      <c r="C1833" t="s">
        <v>10435</v>
      </c>
      <c r="D1833" t="s">
        <v>4725</v>
      </c>
      <c r="E1833" t="s">
        <v>10436</v>
      </c>
      <c r="F1833" t="s">
        <v>10437</v>
      </c>
    </row>
    <row r="1834" spans="2:6" x14ac:dyDescent="0.25">
      <c r="B1834" t="s">
        <v>10438</v>
      </c>
      <c r="C1834" t="s">
        <v>10439</v>
      </c>
      <c r="D1834" t="s">
        <v>4725</v>
      </c>
      <c r="E1834" t="s">
        <v>10440</v>
      </c>
      <c r="F1834" t="s">
        <v>10441</v>
      </c>
    </row>
    <row r="1835" spans="2:6" x14ac:dyDescent="0.25">
      <c r="B1835" t="s">
        <v>10442</v>
      </c>
      <c r="C1835" t="s">
        <v>10443</v>
      </c>
      <c r="D1835" t="s">
        <v>4725</v>
      </c>
      <c r="E1835" t="s">
        <v>10444</v>
      </c>
      <c r="F1835" t="s">
        <v>10445</v>
      </c>
    </row>
    <row r="1836" spans="2:6" x14ac:dyDescent="0.25">
      <c r="B1836" t="s">
        <v>10446</v>
      </c>
      <c r="C1836" t="s">
        <v>10447</v>
      </c>
      <c r="D1836" t="s">
        <v>4725</v>
      </c>
      <c r="E1836" t="s">
        <v>10448</v>
      </c>
      <c r="F1836" t="s">
        <v>10449</v>
      </c>
    </row>
    <row r="1837" spans="2:6" x14ac:dyDescent="0.25">
      <c r="B1837" t="s">
        <v>10450</v>
      </c>
      <c r="C1837" t="s">
        <v>10451</v>
      </c>
      <c r="D1837" t="s">
        <v>4725</v>
      </c>
      <c r="E1837" t="s">
        <v>10452</v>
      </c>
      <c r="F1837" t="s">
        <v>10453</v>
      </c>
    </row>
    <row r="1838" spans="2:6" x14ac:dyDescent="0.25">
      <c r="B1838" t="s">
        <v>10454</v>
      </c>
      <c r="C1838" t="s">
        <v>10455</v>
      </c>
      <c r="D1838" t="s">
        <v>4725</v>
      </c>
      <c r="E1838" t="s">
        <v>10456</v>
      </c>
      <c r="F1838" t="s">
        <v>10457</v>
      </c>
    </row>
    <row r="1839" spans="2:6" x14ac:dyDescent="0.25">
      <c r="B1839" t="s">
        <v>10458</v>
      </c>
      <c r="C1839" t="s">
        <v>10459</v>
      </c>
      <c r="D1839" t="s">
        <v>4725</v>
      </c>
      <c r="E1839" t="s">
        <v>10460</v>
      </c>
      <c r="F1839" t="s">
        <v>10461</v>
      </c>
    </row>
    <row r="1840" spans="2:6" x14ac:dyDescent="0.25">
      <c r="B1840" t="s">
        <v>10462</v>
      </c>
      <c r="C1840" t="s">
        <v>10463</v>
      </c>
      <c r="D1840" t="s">
        <v>4725</v>
      </c>
      <c r="E1840" t="s">
        <v>10464</v>
      </c>
      <c r="F1840" t="s">
        <v>10463</v>
      </c>
    </row>
    <row r="1841" spans="2:6" x14ac:dyDescent="0.25">
      <c r="B1841" t="s">
        <v>10465</v>
      </c>
      <c r="C1841" t="s">
        <v>10466</v>
      </c>
      <c r="D1841" t="s">
        <v>4725</v>
      </c>
      <c r="E1841" t="s">
        <v>10467</v>
      </c>
      <c r="F1841" t="s">
        <v>10468</v>
      </c>
    </row>
    <row r="1842" spans="2:6" x14ac:dyDescent="0.25">
      <c r="B1842" t="s">
        <v>10469</v>
      </c>
      <c r="C1842" t="s">
        <v>10470</v>
      </c>
      <c r="D1842" t="s">
        <v>4725</v>
      </c>
      <c r="E1842" t="s">
        <v>10471</v>
      </c>
      <c r="F1842" t="s">
        <v>10472</v>
      </c>
    </row>
    <row r="1843" spans="2:6" x14ac:dyDescent="0.25">
      <c r="B1843" t="s">
        <v>10473</v>
      </c>
      <c r="C1843" t="s">
        <v>10474</v>
      </c>
      <c r="D1843" t="s">
        <v>4725</v>
      </c>
      <c r="E1843" t="s">
        <v>10475</v>
      </c>
      <c r="F1843" t="s">
        <v>10474</v>
      </c>
    </row>
    <row r="1844" spans="2:6" x14ac:dyDescent="0.25">
      <c r="B1844" t="s">
        <v>10476</v>
      </c>
      <c r="C1844" t="s">
        <v>10477</v>
      </c>
      <c r="D1844" t="s">
        <v>4725</v>
      </c>
      <c r="E1844" t="s">
        <v>10478</v>
      </c>
      <c r="F1844" t="s">
        <v>10477</v>
      </c>
    </row>
    <row r="1845" spans="2:6" x14ac:dyDescent="0.25">
      <c r="B1845" t="s">
        <v>10479</v>
      </c>
      <c r="C1845" t="s">
        <v>10480</v>
      </c>
      <c r="D1845" t="s">
        <v>4725</v>
      </c>
      <c r="E1845" t="s">
        <v>10481</v>
      </c>
      <c r="F1845" t="s">
        <v>10480</v>
      </c>
    </row>
    <row r="1846" spans="2:6" x14ac:dyDescent="0.25">
      <c r="B1846" t="s">
        <v>10482</v>
      </c>
      <c r="C1846" t="s">
        <v>10483</v>
      </c>
      <c r="D1846" t="s">
        <v>4725</v>
      </c>
      <c r="E1846" t="s">
        <v>10484</v>
      </c>
      <c r="F1846" t="s">
        <v>10483</v>
      </c>
    </row>
    <row r="1847" spans="2:6" x14ac:dyDescent="0.25">
      <c r="B1847" t="s">
        <v>10485</v>
      </c>
      <c r="C1847" t="s">
        <v>10486</v>
      </c>
      <c r="D1847" t="s">
        <v>4725</v>
      </c>
      <c r="E1847" t="s">
        <v>10487</v>
      </c>
      <c r="F1847" t="s">
        <v>10486</v>
      </c>
    </row>
    <row r="1848" spans="2:6" x14ac:dyDescent="0.25">
      <c r="B1848" t="s">
        <v>10488</v>
      </c>
      <c r="C1848" t="s">
        <v>10489</v>
      </c>
      <c r="D1848" t="s">
        <v>4725</v>
      </c>
      <c r="E1848" t="s">
        <v>10490</v>
      </c>
      <c r="F1848" t="s">
        <v>10491</v>
      </c>
    </row>
    <row r="1849" spans="2:6" x14ac:dyDescent="0.25">
      <c r="B1849" t="s">
        <v>10492</v>
      </c>
      <c r="C1849" t="s">
        <v>10493</v>
      </c>
      <c r="D1849" t="s">
        <v>4725</v>
      </c>
      <c r="E1849" t="s">
        <v>10494</v>
      </c>
      <c r="F1849" t="s">
        <v>10493</v>
      </c>
    </row>
    <row r="1850" spans="2:6" x14ac:dyDescent="0.25">
      <c r="B1850" t="s">
        <v>10495</v>
      </c>
      <c r="C1850" t="s">
        <v>10496</v>
      </c>
      <c r="D1850" t="s">
        <v>4725</v>
      </c>
      <c r="E1850" t="s">
        <v>10497</v>
      </c>
      <c r="F1850" t="s">
        <v>10498</v>
      </c>
    </row>
    <row r="1851" spans="2:6" x14ac:dyDescent="0.25">
      <c r="B1851" t="s">
        <v>10499</v>
      </c>
      <c r="C1851" t="s">
        <v>10500</v>
      </c>
      <c r="D1851" t="s">
        <v>4725</v>
      </c>
      <c r="E1851" t="s">
        <v>10501</v>
      </c>
      <c r="F1851" t="s">
        <v>10500</v>
      </c>
    </row>
    <row r="1852" spans="2:6" x14ac:dyDescent="0.25">
      <c r="B1852" t="s">
        <v>10502</v>
      </c>
      <c r="C1852" t="s">
        <v>10503</v>
      </c>
      <c r="D1852" t="s">
        <v>4725</v>
      </c>
      <c r="E1852" t="s">
        <v>10504</v>
      </c>
      <c r="F1852" t="s">
        <v>10505</v>
      </c>
    </row>
    <row r="1853" spans="2:6" x14ac:dyDescent="0.25">
      <c r="B1853" t="s">
        <v>10506</v>
      </c>
      <c r="C1853" t="s">
        <v>10507</v>
      </c>
      <c r="D1853" t="s">
        <v>4725</v>
      </c>
      <c r="E1853" t="s">
        <v>10508</v>
      </c>
      <c r="F1853" t="s">
        <v>10509</v>
      </c>
    </row>
    <row r="1854" spans="2:6" x14ac:dyDescent="0.25">
      <c r="B1854" t="s">
        <v>10510</v>
      </c>
      <c r="C1854" t="s">
        <v>10511</v>
      </c>
      <c r="D1854" t="s">
        <v>4725</v>
      </c>
      <c r="E1854" t="s">
        <v>10512</v>
      </c>
      <c r="F1854" t="s">
        <v>10511</v>
      </c>
    </row>
    <row r="1855" spans="2:6" x14ac:dyDescent="0.25">
      <c r="B1855" t="s">
        <v>10513</v>
      </c>
      <c r="C1855" t="s">
        <v>10514</v>
      </c>
      <c r="D1855" t="s">
        <v>4725</v>
      </c>
      <c r="E1855" t="s">
        <v>10515</v>
      </c>
      <c r="F1855" t="s">
        <v>10516</v>
      </c>
    </row>
    <row r="1856" spans="2:6" x14ac:dyDescent="0.25">
      <c r="B1856" t="s">
        <v>10517</v>
      </c>
      <c r="C1856" t="s">
        <v>10518</v>
      </c>
      <c r="D1856" t="s">
        <v>4725</v>
      </c>
      <c r="E1856" t="s">
        <v>10519</v>
      </c>
      <c r="F1856" t="s">
        <v>10520</v>
      </c>
    </row>
    <row r="1857" spans="2:6" x14ac:dyDescent="0.25">
      <c r="B1857" t="s">
        <v>10521</v>
      </c>
      <c r="C1857" t="s">
        <v>10522</v>
      </c>
      <c r="D1857" t="s">
        <v>4725</v>
      </c>
      <c r="E1857" t="s">
        <v>10523</v>
      </c>
      <c r="F1857" t="s">
        <v>10522</v>
      </c>
    </row>
    <row r="1858" spans="2:6" x14ac:dyDescent="0.25">
      <c r="B1858" t="s">
        <v>10524</v>
      </c>
      <c r="C1858" t="s">
        <v>10525</v>
      </c>
      <c r="D1858" t="s">
        <v>4725</v>
      </c>
      <c r="E1858" t="s">
        <v>10526</v>
      </c>
      <c r="F1858" t="s">
        <v>10527</v>
      </c>
    </row>
    <row r="1859" spans="2:6" x14ac:dyDescent="0.25">
      <c r="B1859" t="s">
        <v>10528</v>
      </c>
      <c r="C1859" t="s">
        <v>10529</v>
      </c>
      <c r="D1859" t="s">
        <v>4725</v>
      </c>
      <c r="E1859" t="s">
        <v>10530</v>
      </c>
      <c r="F1859" t="s">
        <v>10531</v>
      </c>
    </row>
    <row r="1860" spans="2:6" x14ac:dyDescent="0.25">
      <c r="B1860" t="s">
        <v>10532</v>
      </c>
      <c r="C1860" t="s">
        <v>10533</v>
      </c>
      <c r="D1860" t="s">
        <v>4725</v>
      </c>
      <c r="E1860" t="s">
        <v>10534</v>
      </c>
      <c r="F1860" t="s">
        <v>10535</v>
      </c>
    </row>
    <row r="1861" spans="2:6" x14ac:dyDescent="0.25">
      <c r="B1861" t="s">
        <v>10536</v>
      </c>
      <c r="C1861" t="s">
        <v>10537</v>
      </c>
      <c r="D1861" t="s">
        <v>4725</v>
      </c>
      <c r="E1861" t="s">
        <v>10538</v>
      </c>
      <c r="F1861" t="s">
        <v>10539</v>
      </c>
    </row>
    <row r="1862" spans="2:6" x14ac:dyDescent="0.25">
      <c r="B1862" t="s">
        <v>10540</v>
      </c>
      <c r="C1862" t="s">
        <v>10541</v>
      </c>
      <c r="D1862" t="s">
        <v>4725</v>
      </c>
      <c r="E1862" t="s">
        <v>10542</v>
      </c>
      <c r="F1862" t="s">
        <v>10543</v>
      </c>
    </row>
    <row r="1863" spans="2:6" x14ac:dyDescent="0.25">
      <c r="B1863" t="s">
        <v>10544</v>
      </c>
      <c r="C1863" t="s">
        <v>10545</v>
      </c>
      <c r="D1863" t="s">
        <v>4725</v>
      </c>
      <c r="E1863" t="s">
        <v>10546</v>
      </c>
      <c r="F1863" t="s">
        <v>10547</v>
      </c>
    </row>
    <row r="1864" spans="2:6" x14ac:dyDescent="0.25">
      <c r="B1864" t="s">
        <v>10548</v>
      </c>
      <c r="C1864" t="s">
        <v>10549</v>
      </c>
      <c r="D1864" t="s">
        <v>4725</v>
      </c>
      <c r="E1864" t="s">
        <v>10550</v>
      </c>
      <c r="F1864" t="s">
        <v>10549</v>
      </c>
    </row>
    <row r="1865" spans="2:6" x14ac:dyDescent="0.25">
      <c r="B1865" t="s">
        <v>10551</v>
      </c>
      <c r="C1865" t="s">
        <v>10552</v>
      </c>
      <c r="D1865" t="s">
        <v>4725</v>
      </c>
      <c r="E1865" t="s">
        <v>10553</v>
      </c>
      <c r="F1865" t="s">
        <v>10552</v>
      </c>
    </row>
    <row r="1866" spans="2:6" x14ac:dyDescent="0.25">
      <c r="B1866" t="s">
        <v>10554</v>
      </c>
      <c r="C1866" t="s">
        <v>10555</v>
      </c>
      <c r="D1866" t="s">
        <v>4725</v>
      </c>
      <c r="E1866" t="s">
        <v>10556</v>
      </c>
      <c r="F1866" t="s">
        <v>10557</v>
      </c>
    </row>
    <row r="1867" spans="2:6" x14ac:dyDescent="0.25">
      <c r="B1867" t="s">
        <v>10558</v>
      </c>
      <c r="C1867" t="s">
        <v>10559</v>
      </c>
      <c r="D1867" t="s">
        <v>4725</v>
      </c>
      <c r="E1867" t="s">
        <v>10560</v>
      </c>
      <c r="F1867" t="s">
        <v>10561</v>
      </c>
    </row>
    <row r="1868" spans="2:6" x14ac:dyDescent="0.25">
      <c r="B1868" t="s">
        <v>10562</v>
      </c>
      <c r="C1868" t="s">
        <v>10563</v>
      </c>
      <c r="D1868" t="s">
        <v>4725</v>
      </c>
      <c r="E1868" t="s">
        <v>10564</v>
      </c>
      <c r="F1868" t="s">
        <v>10565</v>
      </c>
    </row>
    <row r="1869" spans="2:6" x14ac:dyDescent="0.25">
      <c r="B1869" t="s">
        <v>10566</v>
      </c>
      <c r="C1869" t="s">
        <v>10567</v>
      </c>
      <c r="D1869" t="s">
        <v>4725</v>
      </c>
      <c r="E1869" t="s">
        <v>10568</v>
      </c>
      <c r="F1869" t="s">
        <v>10567</v>
      </c>
    </row>
    <row r="1870" spans="2:6" x14ac:dyDescent="0.25">
      <c r="B1870" t="s">
        <v>10569</v>
      </c>
      <c r="C1870" t="s">
        <v>10570</v>
      </c>
      <c r="D1870" t="s">
        <v>4725</v>
      </c>
      <c r="E1870" t="s">
        <v>10571</v>
      </c>
      <c r="F1870" t="s">
        <v>10572</v>
      </c>
    </row>
    <row r="1871" spans="2:6" x14ac:dyDescent="0.25">
      <c r="B1871" t="s">
        <v>10573</v>
      </c>
      <c r="C1871" t="s">
        <v>10574</v>
      </c>
      <c r="D1871" t="s">
        <v>4725</v>
      </c>
      <c r="E1871" t="s">
        <v>10575</v>
      </c>
      <c r="F1871" t="s">
        <v>10576</v>
      </c>
    </row>
    <row r="1872" spans="2:6" x14ac:dyDescent="0.25">
      <c r="B1872" t="s">
        <v>10577</v>
      </c>
      <c r="C1872" t="s">
        <v>10578</v>
      </c>
      <c r="D1872" t="s">
        <v>4725</v>
      </c>
      <c r="E1872" t="s">
        <v>10579</v>
      </c>
      <c r="F1872" t="s">
        <v>10580</v>
      </c>
    </row>
    <row r="1873" spans="2:6" x14ac:dyDescent="0.25">
      <c r="B1873" t="s">
        <v>10581</v>
      </c>
      <c r="C1873" t="s">
        <v>10582</v>
      </c>
      <c r="D1873" t="s">
        <v>4725</v>
      </c>
      <c r="E1873" t="s">
        <v>10583</v>
      </c>
      <c r="F1873" t="s">
        <v>10584</v>
      </c>
    </row>
    <row r="1874" spans="2:6" x14ac:dyDescent="0.25">
      <c r="B1874" t="s">
        <v>10585</v>
      </c>
      <c r="C1874" t="s">
        <v>10586</v>
      </c>
      <c r="D1874" t="s">
        <v>4725</v>
      </c>
      <c r="E1874" t="s">
        <v>10587</v>
      </c>
      <c r="F1874" t="s">
        <v>10586</v>
      </c>
    </row>
    <row r="1875" spans="2:6" x14ac:dyDescent="0.25">
      <c r="B1875" t="s">
        <v>10588</v>
      </c>
      <c r="C1875" t="s">
        <v>10589</v>
      </c>
      <c r="D1875" t="s">
        <v>4725</v>
      </c>
      <c r="E1875" t="s">
        <v>10590</v>
      </c>
      <c r="F1875" t="s">
        <v>10591</v>
      </c>
    </row>
    <row r="1876" spans="2:6" x14ac:dyDescent="0.25">
      <c r="B1876" t="s">
        <v>10592</v>
      </c>
      <c r="C1876" t="s">
        <v>10593</v>
      </c>
      <c r="D1876" t="s">
        <v>4725</v>
      </c>
      <c r="E1876" t="s">
        <v>10594</v>
      </c>
      <c r="F1876" t="s">
        <v>10593</v>
      </c>
    </row>
    <row r="1877" spans="2:6" x14ac:dyDescent="0.25">
      <c r="B1877" t="s">
        <v>10595</v>
      </c>
      <c r="C1877" t="s">
        <v>10596</v>
      </c>
      <c r="D1877" t="s">
        <v>4725</v>
      </c>
      <c r="E1877" t="s">
        <v>10597</v>
      </c>
      <c r="F1877" t="s">
        <v>10596</v>
      </c>
    </row>
    <row r="1878" spans="2:6" x14ac:dyDescent="0.25">
      <c r="B1878" t="s">
        <v>10598</v>
      </c>
      <c r="C1878" t="s">
        <v>10599</v>
      </c>
      <c r="D1878" t="s">
        <v>4725</v>
      </c>
      <c r="E1878" t="s">
        <v>10600</v>
      </c>
      <c r="F1878" t="s">
        <v>10599</v>
      </c>
    </row>
    <row r="1879" spans="2:6" x14ac:dyDescent="0.25">
      <c r="B1879" t="s">
        <v>10601</v>
      </c>
      <c r="C1879" t="s">
        <v>10602</v>
      </c>
      <c r="D1879" t="s">
        <v>4725</v>
      </c>
      <c r="E1879" t="s">
        <v>10603</v>
      </c>
      <c r="F1879" t="s">
        <v>10604</v>
      </c>
    </row>
    <row r="1880" spans="2:6" x14ac:dyDescent="0.25">
      <c r="B1880" t="s">
        <v>10605</v>
      </c>
      <c r="C1880" t="s">
        <v>10606</v>
      </c>
      <c r="D1880" t="s">
        <v>4725</v>
      </c>
      <c r="E1880" t="s">
        <v>10607</v>
      </c>
      <c r="F1880" t="s">
        <v>10608</v>
      </c>
    </row>
    <row r="1881" spans="2:6" x14ac:dyDescent="0.25">
      <c r="B1881" t="s">
        <v>10609</v>
      </c>
      <c r="C1881" t="s">
        <v>10610</v>
      </c>
      <c r="D1881" t="s">
        <v>4725</v>
      </c>
      <c r="E1881" t="s">
        <v>10611</v>
      </c>
      <c r="F1881" t="s">
        <v>10612</v>
      </c>
    </row>
    <row r="1882" spans="2:6" x14ac:dyDescent="0.25">
      <c r="B1882" t="s">
        <v>10613</v>
      </c>
      <c r="C1882" t="s">
        <v>10614</v>
      </c>
      <c r="D1882" t="s">
        <v>4725</v>
      </c>
      <c r="E1882" t="s">
        <v>10615</v>
      </c>
      <c r="F1882" t="s">
        <v>10614</v>
      </c>
    </row>
    <row r="1883" spans="2:6" x14ac:dyDescent="0.25">
      <c r="B1883" t="s">
        <v>10616</v>
      </c>
      <c r="C1883" t="s">
        <v>10617</v>
      </c>
      <c r="D1883" t="s">
        <v>4725</v>
      </c>
      <c r="E1883" t="s">
        <v>10618</v>
      </c>
      <c r="F1883" t="s">
        <v>10619</v>
      </c>
    </row>
    <row r="1884" spans="2:6" x14ac:dyDescent="0.25">
      <c r="B1884" t="s">
        <v>10620</v>
      </c>
      <c r="C1884" t="s">
        <v>10621</v>
      </c>
      <c r="D1884" t="s">
        <v>4725</v>
      </c>
      <c r="E1884" t="s">
        <v>10622</v>
      </c>
      <c r="F1884" t="s">
        <v>10623</v>
      </c>
    </row>
    <row r="1885" spans="2:6" x14ac:dyDescent="0.25">
      <c r="B1885" t="s">
        <v>10624</v>
      </c>
      <c r="C1885" t="s">
        <v>10625</v>
      </c>
      <c r="D1885" t="s">
        <v>4725</v>
      </c>
      <c r="E1885" t="s">
        <v>10626</v>
      </c>
      <c r="F1885" t="s">
        <v>10627</v>
      </c>
    </row>
    <row r="1886" spans="2:6" x14ac:dyDescent="0.25">
      <c r="B1886" t="s">
        <v>10628</v>
      </c>
      <c r="C1886" t="s">
        <v>10629</v>
      </c>
      <c r="D1886" t="s">
        <v>4725</v>
      </c>
      <c r="E1886" t="s">
        <v>10630</v>
      </c>
      <c r="F1886" t="s">
        <v>10629</v>
      </c>
    </row>
    <row r="1887" spans="2:6" x14ac:dyDescent="0.25">
      <c r="B1887" t="s">
        <v>10631</v>
      </c>
      <c r="C1887" t="s">
        <v>10632</v>
      </c>
      <c r="D1887" t="s">
        <v>4725</v>
      </c>
      <c r="E1887" t="s">
        <v>10633</v>
      </c>
      <c r="F1887" t="s">
        <v>10634</v>
      </c>
    </row>
    <row r="1888" spans="2:6" x14ac:dyDescent="0.25">
      <c r="B1888" t="s">
        <v>10635</v>
      </c>
      <c r="C1888" t="s">
        <v>4804</v>
      </c>
      <c r="D1888" t="s">
        <v>4725</v>
      </c>
      <c r="E1888" t="s">
        <v>10636</v>
      </c>
      <c r="F1888" t="s">
        <v>4804</v>
      </c>
    </row>
    <row r="1889" spans="2:6" x14ac:dyDescent="0.25">
      <c r="B1889" t="s">
        <v>10637</v>
      </c>
      <c r="C1889" t="s">
        <v>10638</v>
      </c>
      <c r="D1889" t="s">
        <v>4725</v>
      </c>
      <c r="E1889" t="s">
        <v>10639</v>
      </c>
      <c r="F1889" t="s">
        <v>10638</v>
      </c>
    </row>
    <row r="1890" spans="2:6" x14ac:dyDescent="0.25">
      <c r="B1890" t="s">
        <v>10640</v>
      </c>
      <c r="C1890" t="s">
        <v>10641</v>
      </c>
      <c r="D1890" t="s">
        <v>4725</v>
      </c>
      <c r="E1890" t="s">
        <v>10642</v>
      </c>
      <c r="F1890" t="s">
        <v>10643</v>
      </c>
    </row>
    <row r="1891" spans="2:6" x14ac:dyDescent="0.25">
      <c r="B1891" t="s">
        <v>10644</v>
      </c>
      <c r="C1891" t="s">
        <v>10645</v>
      </c>
      <c r="D1891" t="s">
        <v>4725</v>
      </c>
      <c r="E1891" t="s">
        <v>10646</v>
      </c>
      <c r="F1891" t="s">
        <v>10647</v>
      </c>
    </row>
    <row r="1892" spans="2:6" x14ac:dyDescent="0.25">
      <c r="B1892" t="s">
        <v>10648</v>
      </c>
      <c r="C1892" t="s">
        <v>10649</v>
      </c>
      <c r="D1892" t="s">
        <v>4725</v>
      </c>
      <c r="E1892" t="s">
        <v>10650</v>
      </c>
      <c r="F1892" t="s">
        <v>10651</v>
      </c>
    </row>
    <row r="1893" spans="2:6" x14ac:dyDescent="0.25">
      <c r="B1893" t="s">
        <v>10652</v>
      </c>
      <c r="C1893" t="s">
        <v>10653</v>
      </c>
      <c r="D1893" t="s">
        <v>4725</v>
      </c>
      <c r="E1893" t="s">
        <v>10654</v>
      </c>
      <c r="F1893" t="s">
        <v>10653</v>
      </c>
    </row>
    <row r="1894" spans="2:6" x14ac:dyDescent="0.25">
      <c r="B1894" t="s">
        <v>10655</v>
      </c>
      <c r="C1894" t="s">
        <v>10656</v>
      </c>
      <c r="D1894" t="s">
        <v>4725</v>
      </c>
      <c r="E1894" t="s">
        <v>10657</v>
      </c>
      <c r="F1894" t="s">
        <v>10656</v>
      </c>
    </row>
    <row r="1895" spans="2:6" x14ac:dyDescent="0.25">
      <c r="B1895" t="s">
        <v>10658</v>
      </c>
      <c r="C1895" t="s">
        <v>10659</v>
      </c>
      <c r="D1895" t="s">
        <v>4725</v>
      </c>
      <c r="E1895" t="s">
        <v>10660</v>
      </c>
      <c r="F1895" t="s">
        <v>10659</v>
      </c>
    </row>
    <row r="1896" spans="2:6" x14ac:dyDescent="0.25">
      <c r="B1896" t="s">
        <v>10661</v>
      </c>
      <c r="C1896" t="s">
        <v>10662</v>
      </c>
      <c r="D1896" t="s">
        <v>4725</v>
      </c>
      <c r="E1896" t="s">
        <v>10663</v>
      </c>
      <c r="F1896" t="s">
        <v>10662</v>
      </c>
    </row>
    <row r="1897" spans="2:6" x14ac:dyDescent="0.25">
      <c r="B1897" t="s">
        <v>10664</v>
      </c>
      <c r="C1897" t="s">
        <v>10665</v>
      </c>
      <c r="D1897" t="s">
        <v>4725</v>
      </c>
      <c r="E1897" t="s">
        <v>10666</v>
      </c>
      <c r="F1897" t="s">
        <v>10665</v>
      </c>
    </row>
    <row r="1898" spans="2:6" x14ac:dyDescent="0.25">
      <c r="B1898" t="s">
        <v>10667</v>
      </c>
      <c r="C1898" t="s">
        <v>10668</v>
      </c>
      <c r="D1898" t="s">
        <v>4725</v>
      </c>
      <c r="E1898" t="s">
        <v>10669</v>
      </c>
      <c r="F1898" t="s">
        <v>10670</v>
      </c>
    </row>
    <row r="1899" spans="2:6" x14ac:dyDescent="0.25">
      <c r="B1899" t="s">
        <v>10671</v>
      </c>
      <c r="C1899" t="s">
        <v>10672</v>
      </c>
      <c r="D1899" t="s">
        <v>4725</v>
      </c>
      <c r="E1899" t="s">
        <v>10673</v>
      </c>
      <c r="F1899" t="s">
        <v>10674</v>
      </c>
    </row>
    <row r="1900" spans="2:6" x14ac:dyDescent="0.25">
      <c r="B1900" t="s">
        <v>10675</v>
      </c>
      <c r="C1900" t="s">
        <v>10676</v>
      </c>
      <c r="D1900" t="s">
        <v>4725</v>
      </c>
      <c r="E1900" t="s">
        <v>10677</v>
      </c>
      <c r="F1900" t="s">
        <v>10678</v>
      </c>
    </row>
    <row r="1901" spans="2:6" x14ac:dyDescent="0.25">
      <c r="B1901" t="s">
        <v>10679</v>
      </c>
      <c r="C1901" t="s">
        <v>10680</v>
      </c>
      <c r="D1901" t="s">
        <v>4725</v>
      </c>
      <c r="E1901" t="s">
        <v>10681</v>
      </c>
      <c r="F1901" t="s">
        <v>10682</v>
      </c>
    </row>
    <row r="1902" spans="2:6" x14ac:dyDescent="0.25">
      <c r="B1902" t="s">
        <v>10683</v>
      </c>
      <c r="C1902" t="s">
        <v>10684</v>
      </c>
      <c r="D1902" t="s">
        <v>4725</v>
      </c>
      <c r="E1902" t="s">
        <v>10685</v>
      </c>
      <c r="F1902" t="s">
        <v>10686</v>
      </c>
    </row>
    <row r="1903" spans="2:6" x14ac:dyDescent="0.25">
      <c r="B1903" t="s">
        <v>10687</v>
      </c>
      <c r="C1903" t="s">
        <v>10688</v>
      </c>
      <c r="D1903" t="s">
        <v>4725</v>
      </c>
      <c r="E1903" t="s">
        <v>10689</v>
      </c>
      <c r="F1903" t="s">
        <v>10690</v>
      </c>
    </row>
    <row r="1904" spans="2:6" x14ac:dyDescent="0.25">
      <c r="B1904" t="s">
        <v>10691</v>
      </c>
      <c r="C1904" t="s">
        <v>10692</v>
      </c>
      <c r="D1904" t="s">
        <v>4725</v>
      </c>
      <c r="E1904" t="s">
        <v>10693</v>
      </c>
      <c r="F1904" t="s">
        <v>10694</v>
      </c>
    </row>
    <row r="1905" spans="2:6" x14ac:dyDescent="0.25">
      <c r="B1905" t="s">
        <v>10695</v>
      </c>
      <c r="C1905" t="s">
        <v>10696</v>
      </c>
      <c r="D1905" t="s">
        <v>4725</v>
      </c>
      <c r="E1905" t="s">
        <v>10697</v>
      </c>
      <c r="F1905" t="s">
        <v>10698</v>
      </c>
    </row>
    <row r="1906" spans="2:6" x14ac:dyDescent="0.25">
      <c r="B1906" t="s">
        <v>10699</v>
      </c>
      <c r="C1906" t="s">
        <v>10700</v>
      </c>
      <c r="D1906" t="s">
        <v>4725</v>
      </c>
      <c r="E1906" t="s">
        <v>10701</v>
      </c>
      <c r="F1906" t="s">
        <v>10702</v>
      </c>
    </row>
    <row r="1907" spans="2:6" x14ac:dyDescent="0.25">
      <c r="B1907" t="s">
        <v>10703</v>
      </c>
      <c r="C1907" t="s">
        <v>10704</v>
      </c>
      <c r="D1907" t="s">
        <v>4725</v>
      </c>
      <c r="E1907" t="s">
        <v>10705</v>
      </c>
      <c r="F1907" t="s">
        <v>10704</v>
      </c>
    </row>
    <row r="1908" spans="2:6" x14ac:dyDescent="0.25">
      <c r="B1908" t="s">
        <v>10706</v>
      </c>
      <c r="C1908" t="s">
        <v>10707</v>
      </c>
      <c r="D1908" t="s">
        <v>4725</v>
      </c>
      <c r="E1908" t="s">
        <v>10708</v>
      </c>
      <c r="F1908" t="s">
        <v>10707</v>
      </c>
    </row>
    <row r="1909" spans="2:6" x14ac:dyDescent="0.25">
      <c r="B1909" t="s">
        <v>10709</v>
      </c>
      <c r="C1909" t="s">
        <v>10710</v>
      </c>
      <c r="D1909" t="s">
        <v>4725</v>
      </c>
      <c r="E1909" t="s">
        <v>10711</v>
      </c>
      <c r="F1909" t="s">
        <v>10710</v>
      </c>
    </row>
    <row r="1910" spans="2:6" x14ac:dyDescent="0.25">
      <c r="B1910" t="s">
        <v>10712</v>
      </c>
      <c r="C1910" t="s">
        <v>10713</v>
      </c>
      <c r="D1910" t="s">
        <v>4725</v>
      </c>
      <c r="E1910" t="s">
        <v>10714</v>
      </c>
      <c r="F1910" t="s">
        <v>10715</v>
      </c>
    </row>
    <row r="1911" spans="2:6" x14ac:dyDescent="0.25">
      <c r="B1911" t="s">
        <v>10716</v>
      </c>
      <c r="C1911" t="s">
        <v>10717</v>
      </c>
      <c r="D1911" t="s">
        <v>4725</v>
      </c>
      <c r="E1911" t="s">
        <v>10718</v>
      </c>
      <c r="F1911" t="s">
        <v>10717</v>
      </c>
    </row>
    <row r="1912" spans="2:6" x14ac:dyDescent="0.25">
      <c r="B1912" t="s">
        <v>10719</v>
      </c>
      <c r="C1912" t="s">
        <v>10720</v>
      </c>
      <c r="D1912" t="s">
        <v>4725</v>
      </c>
      <c r="E1912" t="s">
        <v>10721</v>
      </c>
      <c r="F1912" t="s">
        <v>10722</v>
      </c>
    </row>
    <row r="1913" spans="2:6" x14ac:dyDescent="0.25">
      <c r="B1913" t="s">
        <v>10723</v>
      </c>
      <c r="C1913" t="s">
        <v>10724</v>
      </c>
      <c r="D1913" t="s">
        <v>4725</v>
      </c>
      <c r="E1913" t="s">
        <v>10725</v>
      </c>
      <c r="F1913" t="s">
        <v>10724</v>
      </c>
    </row>
    <row r="1914" spans="2:6" x14ac:dyDescent="0.25">
      <c r="B1914" t="s">
        <v>10726</v>
      </c>
      <c r="C1914" t="s">
        <v>10727</v>
      </c>
      <c r="D1914" t="s">
        <v>4725</v>
      </c>
      <c r="E1914" t="s">
        <v>10728</v>
      </c>
      <c r="F1914" t="s">
        <v>10729</v>
      </c>
    </row>
    <row r="1915" spans="2:6" x14ac:dyDescent="0.25">
      <c r="B1915" t="s">
        <v>10730</v>
      </c>
      <c r="C1915" t="s">
        <v>10731</v>
      </c>
      <c r="D1915" t="s">
        <v>4725</v>
      </c>
      <c r="E1915" t="s">
        <v>10732</v>
      </c>
      <c r="F1915" t="s">
        <v>10731</v>
      </c>
    </row>
    <row r="1916" spans="2:6" x14ac:dyDescent="0.25">
      <c r="B1916" t="s">
        <v>10733</v>
      </c>
      <c r="C1916" t="s">
        <v>10734</v>
      </c>
      <c r="D1916" t="s">
        <v>4725</v>
      </c>
      <c r="E1916" t="s">
        <v>10735</v>
      </c>
      <c r="F1916" t="s">
        <v>10736</v>
      </c>
    </row>
    <row r="1917" spans="2:6" x14ac:dyDescent="0.25">
      <c r="B1917" t="s">
        <v>10737</v>
      </c>
      <c r="C1917" t="s">
        <v>10738</v>
      </c>
      <c r="D1917" t="s">
        <v>4725</v>
      </c>
      <c r="E1917" t="s">
        <v>10739</v>
      </c>
      <c r="F1917" t="s">
        <v>10740</v>
      </c>
    </row>
    <row r="1918" spans="2:6" x14ac:dyDescent="0.25">
      <c r="B1918" t="s">
        <v>10741</v>
      </c>
      <c r="C1918" t="s">
        <v>10742</v>
      </c>
      <c r="D1918" t="s">
        <v>4725</v>
      </c>
      <c r="E1918" t="s">
        <v>10743</v>
      </c>
      <c r="F1918" t="s">
        <v>110</v>
      </c>
    </row>
    <row r="1919" spans="2:6" x14ac:dyDescent="0.25">
      <c r="B1919" t="s">
        <v>10744</v>
      </c>
      <c r="C1919" t="s">
        <v>10745</v>
      </c>
      <c r="D1919" t="s">
        <v>4725</v>
      </c>
      <c r="E1919" t="s">
        <v>10746</v>
      </c>
      <c r="F1919" t="s">
        <v>10745</v>
      </c>
    </row>
    <row r="1920" spans="2:6" x14ac:dyDescent="0.25">
      <c r="B1920" t="s">
        <v>10747</v>
      </c>
      <c r="C1920" t="s">
        <v>10748</v>
      </c>
      <c r="D1920" t="s">
        <v>4725</v>
      </c>
      <c r="E1920" t="s">
        <v>10749</v>
      </c>
      <c r="F1920" t="s">
        <v>10750</v>
      </c>
    </row>
    <row r="1921" spans="2:6" x14ac:dyDescent="0.25">
      <c r="B1921" t="s">
        <v>10751</v>
      </c>
      <c r="C1921" t="s">
        <v>10752</v>
      </c>
      <c r="D1921" t="s">
        <v>4725</v>
      </c>
      <c r="E1921" t="s">
        <v>10753</v>
      </c>
      <c r="F1921" t="s">
        <v>10752</v>
      </c>
    </row>
    <row r="1922" spans="2:6" x14ac:dyDescent="0.25">
      <c r="B1922" t="s">
        <v>10754</v>
      </c>
      <c r="C1922" t="s">
        <v>10755</v>
      </c>
      <c r="D1922" t="s">
        <v>4725</v>
      </c>
      <c r="E1922" t="s">
        <v>10756</v>
      </c>
      <c r="F1922" t="s">
        <v>10755</v>
      </c>
    </row>
    <row r="1923" spans="2:6" x14ac:dyDescent="0.25">
      <c r="B1923" t="s">
        <v>10757</v>
      </c>
      <c r="C1923" t="s">
        <v>10758</v>
      </c>
      <c r="D1923" t="s">
        <v>4725</v>
      </c>
      <c r="E1923" t="s">
        <v>10759</v>
      </c>
      <c r="F1923" t="s">
        <v>10758</v>
      </c>
    </row>
    <row r="1924" spans="2:6" x14ac:dyDescent="0.25">
      <c r="B1924" t="s">
        <v>10760</v>
      </c>
      <c r="C1924" t="s">
        <v>10761</v>
      </c>
      <c r="D1924" t="s">
        <v>4725</v>
      </c>
      <c r="E1924" t="s">
        <v>10762</v>
      </c>
      <c r="F1924" t="s">
        <v>10763</v>
      </c>
    </row>
    <row r="1925" spans="2:6" x14ac:dyDescent="0.25">
      <c r="B1925" t="s">
        <v>10764</v>
      </c>
      <c r="C1925" t="s">
        <v>10765</v>
      </c>
      <c r="D1925" t="s">
        <v>4725</v>
      </c>
      <c r="E1925" t="s">
        <v>10766</v>
      </c>
      <c r="F1925" t="s">
        <v>10765</v>
      </c>
    </row>
    <row r="1926" spans="2:6" x14ac:dyDescent="0.25">
      <c r="B1926" t="s">
        <v>10767</v>
      </c>
      <c r="C1926" t="s">
        <v>10768</v>
      </c>
      <c r="D1926" t="s">
        <v>4725</v>
      </c>
      <c r="E1926" t="s">
        <v>10769</v>
      </c>
      <c r="F1926" t="s">
        <v>10768</v>
      </c>
    </row>
    <row r="1927" spans="2:6" x14ac:dyDescent="0.25">
      <c r="B1927" t="s">
        <v>10770</v>
      </c>
      <c r="C1927" t="s">
        <v>10771</v>
      </c>
      <c r="D1927" t="s">
        <v>4725</v>
      </c>
      <c r="E1927" t="s">
        <v>10772</v>
      </c>
      <c r="F1927" t="s">
        <v>10771</v>
      </c>
    </row>
    <row r="1928" spans="2:6" x14ac:dyDescent="0.25">
      <c r="B1928" t="s">
        <v>10773</v>
      </c>
      <c r="C1928" t="s">
        <v>10774</v>
      </c>
      <c r="D1928" t="s">
        <v>4725</v>
      </c>
      <c r="E1928" t="s">
        <v>10775</v>
      </c>
      <c r="F1928" t="s">
        <v>10774</v>
      </c>
    </row>
    <row r="1929" spans="2:6" x14ac:dyDescent="0.25">
      <c r="B1929" t="s">
        <v>10776</v>
      </c>
      <c r="C1929" t="s">
        <v>10777</v>
      </c>
      <c r="D1929" t="s">
        <v>4725</v>
      </c>
      <c r="E1929" t="s">
        <v>10778</v>
      </c>
      <c r="F1929" t="s">
        <v>10779</v>
      </c>
    </row>
    <row r="1930" spans="2:6" x14ac:dyDescent="0.25">
      <c r="B1930" t="s">
        <v>10780</v>
      </c>
      <c r="C1930" t="s">
        <v>10781</v>
      </c>
      <c r="D1930" t="s">
        <v>4725</v>
      </c>
      <c r="E1930" t="s">
        <v>10782</v>
      </c>
      <c r="F1930" t="s">
        <v>10783</v>
      </c>
    </row>
    <row r="1931" spans="2:6" x14ac:dyDescent="0.25">
      <c r="B1931" t="s">
        <v>10784</v>
      </c>
      <c r="C1931" t="s">
        <v>10785</v>
      </c>
      <c r="D1931" t="s">
        <v>4725</v>
      </c>
      <c r="E1931" t="s">
        <v>10786</v>
      </c>
      <c r="F1931" t="s">
        <v>10787</v>
      </c>
    </row>
    <row r="1932" spans="2:6" x14ac:dyDescent="0.25">
      <c r="B1932" t="s">
        <v>10788</v>
      </c>
      <c r="C1932" t="s">
        <v>10789</v>
      </c>
      <c r="D1932" t="s">
        <v>4725</v>
      </c>
      <c r="E1932" t="s">
        <v>10790</v>
      </c>
      <c r="F1932" t="s">
        <v>10791</v>
      </c>
    </row>
    <row r="1933" spans="2:6" x14ac:dyDescent="0.25">
      <c r="B1933" t="s">
        <v>10792</v>
      </c>
      <c r="C1933" t="s">
        <v>10793</v>
      </c>
      <c r="D1933" t="s">
        <v>4725</v>
      </c>
      <c r="E1933" t="s">
        <v>10794</v>
      </c>
      <c r="F1933" t="s">
        <v>10793</v>
      </c>
    </row>
    <row r="1934" spans="2:6" x14ac:dyDescent="0.25">
      <c r="B1934" t="s">
        <v>10795</v>
      </c>
      <c r="C1934" t="s">
        <v>10796</v>
      </c>
      <c r="D1934" t="s">
        <v>4725</v>
      </c>
      <c r="E1934" t="s">
        <v>10797</v>
      </c>
      <c r="F1934" t="s">
        <v>10796</v>
      </c>
    </row>
    <row r="1935" spans="2:6" x14ac:dyDescent="0.25">
      <c r="B1935" t="s">
        <v>10798</v>
      </c>
      <c r="C1935" t="s">
        <v>10799</v>
      </c>
      <c r="D1935" t="s">
        <v>4725</v>
      </c>
      <c r="E1935" t="s">
        <v>10800</v>
      </c>
      <c r="F1935" t="s">
        <v>10799</v>
      </c>
    </row>
    <row r="1936" spans="2:6" x14ac:dyDescent="0.25">
      <c r="B1936" t="s">
        <v>10801</v>
      </c>
      <c r="C1936" t="s">
        <v>10802</v>
      </c>
      <c r="D1936" t="s">
        <v>4725</v>
      </c>
      <c r="E1936" t="s">
        <v>10803</v>
      </c>
      <c r="F1936" t="s">
        <v>10802</v>
      </c>
    </row>
    <row r="1937" spans="2:6" x14ac:dyDescent="0.25">
      <c r="B1937" t="s">
        <v>10804</v>
      </c>
      <c r="C1937" t="s">
        <v>10805</v>
      </c>
      <c r="D1937" t="s">
        <v>4725</v>
      </c>
      <c r="E1937" t="s">
        <v>10806</v>
      </c>
      <c r="F1937" t="s">
        <v>10807</v>
      </c>
    </row>
    <row r="1938" spans="2:6" x14ac:dyDescent="0.25">
      <c r="B1938" t="s">
        <v>10808</v>
      </c>
      <c r="C1938" t="s">
        <v>10809</v>
      </c>
      <c r="D1938" t="s">
        <v>4725</v>
      </c>
      <c r="E1938" t="s">
        <v>10810</v>
      </c>
      <c r="F1938" t="s">
        <v>10811</v>
      </c>
    </row>
    <row r="1939" spans="2:6" x14ac:dyDescent="0.25">
      <c r="B1939" t="s">
        <v>10812</v>
      </c>
      <c r="C1939" t="s">
        <v>10813</v>
      </c>
      <c r="D1939" t="s">
        <v>4725</v>
      </c>
      <c r="E1939" t="s">
        <v>10814</v>
      </c>
      <c r="F1939" t="s">
        <v>10815</v>
      </c>
    </row>
    <row r="1940" spans="2:6" x14ac:dyDescent="0.25">
      <c r="B1940" t="s">
        <v>10816</v>
      </c>
      <c r="C1940" t="s">
        <v>10817</v>
      </c>
      <c r="D1940" t="s">
        <v>4725</v>
      </c>
      <c r="E1940" t="s">
        <v>10818</v>
      </c>
      <c r="F1940" t="s">
        <v>10817</v>
      </c>
    </row>
    <row r="1941" spans="2:6" x14ac:dyDescent="0.25">
      <c r="B1941" t="s">
        <v>10819</v>
      </c>
      <c r="C1941" t="s">
        <v>10820</v>
      </c>
      <c r="D1941" t="s">
        <v>4725</v>
      </c>
      <c r="E1941" t="s">
        <v>10821</v>
      </c>
      <c r="F1941" t="s">
        <v>10820</v>
      </c>
    </row>
    <row r="1942" spans="2:6" x14ac:dyDescent="0.25">
      <c r="B1942" t="s">
        <v>10822</v>
      </c>
      <c r="C1942" t="s">
        <v>10823</v>
      </c>
      <c r="D1942" t="s">
        <v>4725</v>
      </c>
      <c r="E1942" t="s">
        <v>10824</v>
      </c>
      <c r="F1942" t="s">
        <v>10825</v>
      </c>
    </row>
    <row r="1943" spans="2:6" x14ac:dyDescent="0.25">
      <c r="B1943" t="s">
        <v>10826</v>
      </c>
      <c r="C1943" t="s">
        <v>10827</v>
      </c>
      <c r="D1943" t="s">
        <v>4725</v>
      </c>
      <c r="E1943" t="s">
        <v>10828</v>
      </c>
      <c r="F1943" t="s">
        <v>10829</v>
      </c>
    </row>
    <row r="1944" spans="2:6" x14ac:dyDescent="0.25">
      <c r="B1944" t="s">
        <v>10830</v>
      </c>
      <c r="C1944" t="s">
        <v>10831</v>
      </c>
      <c r="D1944" t="s">
        <v>4725</v>
      </c>
      <c r="E1944" t="s">
        <v>10832</v>
      </c>
      <c r="F1944" t="s">
        <v>10833</v>
      </c>
    </row>
    <row r="1945" spans="2:6" x14ac:dyDescent="0.25">
      <c r="B1945" t="s">
        <v>10834</v>
      </c>
      <c r="C1945" t="s">
        <v>10835</v>
      </c>
      <c r="D1945" t="s">
        <v>4725</v>
      </c>
      <c r="E1945" t="s">
        <v>10836</v>
      </c>
      <c r="F1945" t="s">
        <v>10835</v>
      </c>
    </row>
    <row r="1946" spans="2:6" x14ac:dyDescent="0.25">
      <c r="B1946" t="s">
        <v>10837</v>
      </c>
      <c r="C1946" t="s">
        <v>10838</v>
      </c>
      <c r="D1946" t="s">
        <v>4725</v>
      </c>
      <c r="E1946" t="s">
        <v>10839</v>
      </c>
      <c r="F1946" t="s">
        <v>10838</v>
      </c>
    </row>
    <row r="1947" spans="2:6" x14ac:dyDescent="0.25">
      <c r="B1947" t="s">
        <v>10840</v>
      </c>
      <c r="C1947" t="s">
        <v>10841</v>
      </c>
      <c r="D1947" t="s">
        <v>4725</v>
      </c>
      <c r="E1947" t="s">
        <v>10842</v>
      </c>
      <c r="F1947" t="s">
        <v>10841</v>
      </c>
    </row>
    <row r="1948" spans="2:6" x14ac:dyDescent="0.25">
      <c r="B1948" t="s">
        <v>10843</v>
      </c>
      <c r="C1948" t="s">
        <v>10844</v>
      </c>
      <c r="D1948" t="s">
        <v>4725</v>
      </c>
      <c r="E1948" t="s">
        <v>10845</v>
      </c>
      <c r="F1948" t="s">
        <v>10846</v>
      </c>
    </row>
    <row r="1949" spans="2:6" x14ac:dyDescent="0.25">
      <c r="B1949" t="s">
        <v>10847</v>
      </c>
      <c r="C1949" t="s">
        <v>10848</v>
      </c>
      <c r="D1949" t="s">
        <v>4725</v>
      </c>
      <c r="E1949" t="s">
        <v>10849</v>
      </c>
      <c r="F1949" t="s">
        <v>10848</v>
      </c>
    </row>
    <row r="1950" spans="2:6" x14ac:dyDescent="0.25">
      <c r="B1950" t="s">
        <v>10850</v>
      </c>
      <c r="C1950" t="s">
        <v>10851</v>
      </c>
      <c r="D1950" t="s">
        <v>4725</v>
      </c>
      <c r="E1950" t="s">
        <v>10852</v>
      </c>
      <c r="F1950" t="s">
        <v>10851</v>
      </c>
    </row>
    <row r="1951" spans="2:6" x14ac:dyDescent="0.25">
      <c r="B1951" t="s">
        <v>10853</v>
      </c>
      <c r="C1951" t="s">
        <v>10854</v>
      </c>
      <c r="D1951" t="s">
        <v>4725</v>
      </c>
      <c r="E1951" t="s">
        <v>10855</v>
      </c>
      <c r="F1951" t="s">
        <v>10856</v>
      </c>
    </row>
    <row r="1952" spans="2:6" x14ac:dyDescent="0.25">
      <c r="B1952" t="s">
        <v>10857</v>
      </c>
      <c r="C1952" t="s">
        <v>10858</v>
      </c>
      <c r="D1952" t="s">
        <v>4725</v>
      </c>
      <c r="E1952" t="s">
        <v>10859</v>
      </c>
      <c r="F1952" t="s">
        <v>10860</v>
      </c>
    </row>
    <row r="1953" spans="2:6" x14ac:dyDescent="0.25">
      <c r="B1953" t="s">
        <v>10861</v>
      </c>
      <c r="C1953" t="s">
        <v>10862</v>
      </c>
      <c r="D1953" t="s">
        <v>4725</v>
      </c>
      <c r="E1953" t="s">
        <v>10863</v>
      </c>
      <c r="F1953" t="s">
        <v>10862</v>
      </c>
    </row>
    <row r="1954" spans="2:6" x14ac:dyDescent="0.25">
      <c r="B1954" t="s">
        <v>10864</v>
      </c>
      <c r="C1954" t="s">
        <v>10865</v>
      </c>
      <c r="D1954" t="s">
        <v>4725</v>
      </c>
      <c r="E1954" t="s">
        <v>10866</v>
      </c>
      <c r="F1954" t="s">
        <v>10865</v>
      </c>
    </row>
    <row r="1955" spans="2:6" x14ac:dyDescent="0.25">
      <c r="B1955" t="s">
        <v>10867</v>
      </c>
      <c r="C1955" t="s">
        <v>10868</v>
      </c>
      <c r="D1955" t="s">
        <v>4725</v>
      </c>
      <c r="E1955" t="s">
        <v>10869</v>
      </c>
      <c r="F1955" t="s">
        <v>10870</v>
      </c>
    </row>
    <row r="1956" spans="2:6" x14ac:dyDescent="0.25">
      <c r="B1956" t="s">
        <v>10871</v>
      </c>
      <c r="C1956" t="s">
        <v>10872</v>
      </c>
      <c r="D1956" t="s">
        <v>4725</v>
      </c>
      <c r="E1956" t="s">
        <v>10873</v>
      </c>
      <c r="F1956" t="s">
        <v>10874</v>
      </c>
    </row>
    <row r="1957" spans="2:6" x14ac:dyDescent="0.25">
      <c r="B1957" t="s">
        <v>10875</v>
      </c>
      <c r="C1957" t="s">
        <v>10876</v>
      </c>
      <c r="D1957" t="s">
        <v>4725</v>
      </c>
      <c r="E1957" t="s">
        <v>10877</v>
      </c>
      <c r="F1957" t="s">
        <v>10876</v>
      </c>
    </row>
    <row r="1958" spans="2:6" x14ac:dyDescent="0.25">
      <c r="B1958" t="s">
        <v>10878</v>
      </c>
      <c r="C1958" t="s">
        <v>10879</v>
      </c>
      <c r="D1958" t="s">
        <v>4725</v>
      </c>
      <c r="E1958" t="s">
        <v>10880</v>
      </c>
      <c r="F1958" t="s">
        <v>10879</v>
      </c>
    </row>
    <row r="1959" spans="2:6" x14ac:dyDescent="0.25">
      <c r="B1959" t="s">
        <v>10881</v>
      </c>
      <c r="C1959" t="s">
        <v>10882</v>
      </c>
      <c r="D1959" t="s">
        <v>4725</v>
      </c>
      <c r="E1959" t="s">
        <v>10883</v>
      </c>
      <c r="F1959" t="s">
        <v>10882</v>
      </c>
    </row>
    <row r="1960" spans="2:6" x14ac:dyDescent="0.25">
      <c r="B1960" t="s">
        <v>10884</v>
      </c>
      <c r="C1960" t="s">
        <v>10885</v>
      </c>
      <c r="D1960" t="s">
        <v>4725</v>
      </c>
      <c r="E1960" t="s">
        <v>10886</v>
      </c>
      <c r="F1960" t="s">
        <v>10885</v>
      </c>
    </row>
    <row r="1961" spans="2:6" x14ac:dyDescent="0.25">
      <c r="B1961" t="s">
        <v>10887</v>
      </c>
      <c r="C1961" t="s">
        <v>10888</v>
      </c>
      <c r="D1961" t="s">
        <v>4725</v>
      </c>
      <c r="E1961" t="s">
        <v>10889</v>
      </c>
      <c r="F1961" t="s">
        <v>10888</v>
      </c>
    </row>
    <row r="1962" spans="2:6" x14ac:dyDescent="0.25">
      <c r="B1962" t="s">
        <v>10890</v>
      </c>
      <c r="C1962" t="s">
        <v>10891</v>
      </c>
      <c r="D1962" t="s">
        <v>4725</v>
      </c>
      <c r="E1962" t="s">
        <v>10892</v>
      </c>
      <c r="F1962" t="s">
        <v>10891</v>
      </c>
    </row>
    <row r="1963" spans="2:6" x14ac:dyDescent="0.25">
      <c r="B1963" t="s">
        <v>10893</v>
      </c>
      <c r="C1963" t="s">
        <v>10894</v>
      </c>
      <c r="D1963" t="s">
        <v>4725</v>
      </c>
      <c r="E1963" t="s">
        <v>10895</v>
      </c>
      <c r="F1963" t="s">
        <v>10894</v>
      </c>
    </row>
    <row r="1964" spans="2:6" x14ac:dyDescent="0.25">
      <c r="B1964" t="s">
        <v>10896</v>
      </c>
      <c r="C1964" t="s">
        <v>10897</v>
      </c>
      <c r="D1964" t="s">
        <v>4725</v>
      </c>
      <c r="E1964" t="s">
        <v>10898</v>
      </c>
      <c r="F1964" t="s">
        <v>10899</v>
      </c>
    </row>
    <row r="1965" spans="2:6" x14ac:dyDescent="0.25">
      <c r="B1965" t="s">
        <v>10900</v>
      </c>
      <c r="C1965" t="s">
        <v>10901</v>
      </c>
      <c r="D1965" t="s">
        <v>4725</v>
      </c>
      <c r="E1965" t="s">
        <v>10902</v>
      </c>
      <c r="F1965" t="s">
        <v>10903</v>
      </c>
    </row>
    <row r="1966" spans="2:6" x14ac:dyDescent="0.25">
      <c r="B1966" t="s">
        <v>10904</v>
      </c>
      <c r="C1966" t="s">
        <v>10905</v>
      </c>
      <c r="D1966" t="s">
        <v>4725</v>
      </c>
      <c r="E1966" t="s">
        <v>10906</v>
      </c>
      <c r="F1966" t="s">
        <v>10905</v>
      </c>
    </row>
    <row r="1967" spans="2:6" x14ac:dyDescent="0.25">
      <c r="B1967" t="s">
        <v>10907</v>
      </c>
      <c r="C1967" t="s">
        <v>10908</v>
      </c>
      <c r="D1967" t="s">
        <v>4725</v>
      </c>
      <c r="E1967" t="s">
        <v>10909</v>
      </c>
      <c r="F1967" t="s">
        <v>10908</v>
      </c>
    </row>
    <row r="1968" spans="2:6" x14ac:dyDescent="0.25">
      <c r="B1968" t="s">
        <v>10910</v>
      </c>
      <c r="C1968" t="s">
        <v>10911</v>
      </c>
      <c r="D1968" t="s">
        <v>4725</v>
      </c>
      <c r="E1968" t="s">
        <v>10912</v>
      </c>
      <c r="F1968" t="s">
        <v>10913</v>
      </c>
    </row>
    <row r="1969" spans="2:6" x14ac:dyDescent="0.25">
      <c r="B1969" t="s">
        <v>10914</v>
      </c>
      <c r="C1969" t="s">
        <v>10915</v>
      </c>
      <c r="D1969" t="s">
        <v>4725</v>
      </c>
      <c r="E1969" t="s">
        <v>10916</v>
      </c>
      <c r="F1969" t="s">
        <v>10915</v>
      </c>
    </row>
    <row r="1970" spans="2:6" x14ac:dyDescent="0.25">
      <c r="B1970" t="s">
        <v>10917</v>
      </c>
      <c r="C1970" t="s">
        <v>10707</v>
      </c>
      <c r="D1970" t="s">
        <v>4725</v>
      </c>
      <c r="E1970" t="s">
        <v>10918</v>
      </c>
      <c r="F1970" t="s">
        <v>10919</v>
      </c>
    </row>
    <row r="1971" spans="2:6" x14ac:dyDescent="0.25">
      <c r="B1971" t="s">
        <v>10920</v>
      </c>
      <c r="C1971" t="s">
        <v>10921</v>
      </c>
      <c r="D1971" t="s">
        <v>4725</v>
      </c>
      <c r="E1971" t="s">
        <v>10922</v>
      </c>
      <c r="F1971" t="s">
        <v>10921</v>
      </c>
    </row>
    <row r="1972" spans="2:6" x14ac:dyDescent="0.25">
      <c r="B1972" t="s">
        <v>10923</v>
      </c>
      <c r="C1972" t="s">
        <v>10924</v>
      </c>
      <c r="D1972" t="s">
        <v>4725</v>
      </c>
      <c r="E1972" t="s">
        <v>10925</v>
      </c>
      <c r="F1972" t="s">
        <v>10926</v>
      </c>
    </row>
    <row r="1973" spans="2:6" x14ac:dyDescent="0.25">
      <c r="B1973" t="s">
        <v>10927</v>
      </c>
      <c r="C1973" t="s">
        <v>10928</v>
      </c>
      <c r="D1973" t="s">
        <v>4725</v>
      </c>
      <c r="E1973" t="s">
        <v>10929</v>
      </c>
      <c r="F1973" t="s">
        <v>10930</v>
      </c>
    </row>
    <row r="1974" spans="2:6" x14ac:dyDescent="0.25">
      <c r="B1974" t="s">
        <v>10931</v>
      </c>
      <c r="C1974" t="s">
        <v>10932</v>
      </c>
      <c r="D1974" t="s">
        <v>4725</v>
      </c>
      <c r="E1974" t="s">
        <v>10933</v>
      </c>
      <c r="F1974" t="s">
        <v>10932</v>
      </c>
    </row>
    <row r="1975" spans="2:6" x14ac:dyDescent="0.25">
      <c r="B1975" t="s">
        <v>10934</v>
      </c>
      <c r="C1975" t="s">
        <v>10935</v>
      </c>
      <c r="D1975" t="s">
        <v>4725</v>
      </c>
      <c r="E1975" t="s">
        <v>10936</v>
      </c>
      <c r="F1975" t="s">
        <v>10937</v>
      </c>
    </row>
    <row r="1976" spans="2:6" x14ac:dyDescent="0.25">
      <c r="B1976" t="s">
        <v>10938</v>
      </c>
      <c r="C1976" t="s">
        <v>10939</v>
      </c>
      <c r="D1976" t="s">
        <v>4725</v>
      </c>
      <c r="E1976" t="s">
        <v>10940</v>
      </c>
      <c r="F1976" t="s">
        <v>10941</v>
      </c>
    </row>
    <row r="1977" spans="2:6" x14ac:dyDescent="0.25">
      <c r="B1977" t="s">
        <v>10942</v>
      </c>
      <c r="C1977" t="s">
        <v>10943</v>
      </c>
      <c r="D1977" t="s">
        <v>4725</v>
      </c>
      <c r="E1977" t="s">
        <v>10944</v>
      </c>
      <c r="F1977" t="s">
        <v>10945</v>
      </c>
    </row>
    <row r="1978" spans="2:6" x14ac:dyDescent="0.25">
      <c r="B1978" t="s">
        <v>10946</v>
      </c>
      <c r="C1978" t="s">
        <v>10947</v>
      </c>
      <c r="D1978" t="s">
        <v>4725</v>
      </c>
      <c r="E1978" t="s">
        <v>10948</v>
      </c>
      <c r="F1978" t="s">
        <v>10949</v>
      </c>
    </row>
    <row r="1979" spans="2:6" x14ac:dyDescent="0.25">
      <c r="B1979" t="s">
        <v>10950</v>
      </c>
      <c r="C1979" t="s">
        <v>10951</v>
      </c>
      <c r="D1979" t="s">
        <v>4725</v>
      </c>
      <c r="E1979" t="s">
        <v>10952</v>
      </c>
      <c r="F1979" t="s">
        <v>10953</v>
      </c>
    </row>
    <row r="1980" spans="2:6" x14ac:dyDescent="0.25">
      <c r="B1980" t="s">
        <v>10954</v>
      </c>
      <c r="C1980" t="s">
        <v>10955</v>
      </c>
      <c r="D1980" t="s">
        <v>4725</v>
      </c>
      <c r="E1980" t="s">
        <v>10956</v>
      </c>
      <c r="F1980" t="s">
        <v>10957</v>
      </c>
    </row>
    <row r="1981" spans="2:6" x14ac:dyDescent="0.25">
      <c r="B1981" t="s">
        <v>10958</v>
      </c>
      <c r="C1981" t="s">
        <v>10959</v>
      </c>
      <c r="D1981" t="s">
        <v>4725</v>
      </c>
      <c r="E1981" t="s">
        <v>10960</v>
      </c>
      <c r="F1981" t="s">
        <v>10961</v>
      </c>
    </row>
    <row r="1982" spans="2:6" x14ac:dyDescent="0.25">
      <c r="B1982" t="s">
        <v>10962</v>
      </c>
      <c r="C1982" t="s">
        <v>10963</v>
      </c>
      <c r="D1982" t="s">
        <v>4725</v>
      </c>
      <c r="E1982" t="s">
        <v>10964</v>
      </c>
      <c r="F1982" t="s">
        <v>10965</v>
      </c>
    </row>
    <row r="1983" spans="2:6" x14ac:dyDescent="0.25">
      <c r="B1983" t="s">
        <v>10966</v>
      </c>
      <c r="C1983" t="s">
        <v>6386</v>
      </c>
      <c r="D1983" t="s">
        <v>4725</v>
      </c>
      <c r="E1983" t="s">
        <v>10967</v>
      </c>
      <c r="F1983" t="s">
        <v>6388</v>
      </c>
    </row>
    <row r="1984" spans="2:6" x14ac:dyDescent="0.25">
      <c r="B1984" t="s">
        <v>10968</v>
      </c>
      <c r="C1984" t="s">
        <v>10969</v>
      </c>
      <c r="D1984" t="s">
        <v>4725</v>
      </c>
      <c r="E1984" t="s">
        <v>10970</v>
      </c>
      <c r="F1984" t="s">
        <v>10971</v>
      </c>
    </row>
    <row r="1985" spans="2:6" x14ac:dyDescent="0.25">
      <c r="B1985" t="s">
        <v>10972</v>
      </c>
      <c r="C1985" t="s">
        <v>10973</v>
      </c>
      <c r="D1985" t="s">
        <v>4725</v>
      </c>
      <c r="E1985" t="s">
        <v>10974</v>
      </c>
      <c r="F1985" t="s">
        <v>10975</v>
      </c>
    </row>
    <row r="1986" spans="2:6" x14ac:dyDescent="0.25">
      <c r="B1986" t="s">
        <v>10976</v>
      </c>
      <c r="C1986" t="s">
        <v>10977</v>
      </c>
      <c r="D1986" t="s">
        <v>4725</v>
      </c>
      <c r="E1986" t="s">
        <v>10978</v>
      </c>
      <c r="F1986" t="s">
        <v>10979</v>
      </c>
    </row>
    <row r="1987" spans="2:6" x14ac:dyDescent="0.25">
      <c r="B1987" t="s">
        <v>10980</v>
      </c>
      <c r="C1987" t="s">
        <v>10981</v>
      </c>
      <c r="D1987" t="s">
        <v>4725</v>
      </c>
      <c r="E1987" t="s">
        <v>10982</v>
      </c>
      <c r="F1987" t="s">
        <v>10983</v>
      </c>
    </row>
    <row r="1988" spans="2:6" x14ac:dyDescent="0.25">
      <c r="B1988" t="s">
        <v>10984</v>
      </c>
      <c r="C1988" t="s">
        <v>10985</v>
      </c>
      <c r="D1988" t="s">
        <v>4725</v>
      </c>
      <c r="E1988" t="s">
        <v>10986</v>
      </c>
      <c r="F1988" t="s">
        <v>10987</v>
      </c>
    </row>
    <row r="1989" spans="2:6" x14ac:dyDescent="0.25">
      <c r="B1989" t="s">
        <v>10988</v>
      </c>
      <c r="C1989" t="s">
        <v>10989</v>
      </c>
      <c r="D1989" t="s">
        <v>4725</v>
      </c>
      <c r="E1989" t="s">
        <v>10990</v>
      </c>
      <c r="F1989" t="s">
        <v>10989</v>
      </c>
    </row>
    <row r="1990" spans="2:6" x14ac:dyDescent="0.25">
      <c r="B1990" t="s">
        <v>10991</v>
      </c>
      <c r="C1990" t="s">
        <v>10992</v>
      </c>
      <c r="D1990" t="s">
        <v>4725</v>
      </c>
      <c r="E1990" t="s">
        <v>10993</v>
      </c>
      <c r="F1990" t="s">
        <v>10994</v>
      </c>
    </row>
    <row r="1991" spans="2:6" x14ac:dyDescent="0.25">
      <c r="B1991" t="s">
        <v>10995</v>
      </c>
      <c r="C1991" t="s">
        <v>10996</v>
      </c>
      <c r="D1991" t="s">
        <v>4725</v>
      </c>
      <c r="E1991" t="s">
        <v>10997</v>
      </c>
      <c r="F1991" t="s">
        <v>10998</v>
      </c>
    </row>
    <row r="1992" spans="2:6" x14ac:dyDescent="0.25">
      <c r="B1992" t="s">
        <v>10999</v>
      </c>
      <c r="C1992" t="s">
        <v>11000</v>
      </c>
      <c r="D1992" t="s">
        <v>4725</v>
      </c>
      <c r="E1992" t="s">
        <v>11001</v>
      </c>
      <c r="F1992" t="s">
        <v>11002</v>
      </c>
    </row>
    <row r="1993" spans="2:6" x14ac:dyDescent="0.25">
      <c r="B1993" t="s">
        <v>11003</v>
      </c>
      <c r="C1993" t="s">
        <v>11004</v>
      </c>
      <c r="D1993" t="s">
        <v>4725</v>
      </c>
      <c r="E1993" t="s">
        <v>11005</v>
      </c>
      <c r="F1993" t="s">
        <v>11006</v>
      </c>
    </row>
    <row r="1994" spans="2:6" x14ac:dyDescent="0.25">
      <c r="B1994" t="s">
        <v>11007</v>
      </c>
      <c r="C1994" t="s">
        <v>11008</v>
      </c>
      <c r="D1994" t="s">
        <v>4725</v>
      </c>
      <c r="E1994" t="s">
        <v>11009</v>
      </c>
      <c r="F1994" t="s">
        <v>11008</v>
      </c>
    </row>
    <row r="1995" spans="2:6" x14ac:dyDescent="0.25">
      <c r="B1995" t="s">
        <v>11010</v>
      </c>
      <c r="C1995" t="s">
        <v>11011</v>
      </c>
      <c r="D1995" t="s">
        <v>4725</v>
      </c>
      <c r="E1995" t="s">
        <v>11012</v>
      </c>
      <c r="F1995" t="s">
        <v>11013</v>
      </c>
    </row>
    <row r="1996" spans="2:6" x14ac:dyDescent="0.25">
      <c r="B1996" t="s">
        <v>11014</v>
      </c>
      <c r="C1996" t="s">
        <v>11015</v>
      </c>
      <c r="D1996" t="s">
        <v>4725</v>
      </c>
      <c r="E1996" t="s">
        <v>11016</v>
      </c>
      <c r="F1996" t="s">
        <v>11015</v>
      </c>
    </row>
    <row r="1997" spans="2:6" x14ac:dyDescent="0.25">
      <c r="B1997" t="s">
        <v>11017</v>
      </c>
      <c r="C1997" t="s">
        <v>11018</v>
      </c>
      <c r="D1997" t="s">
        <v>4725</v>
      </c>
      <c r="E1997" t="s">
        <v>11019</v>
      </c>
      <c r="F1997" t="s">
        <v>11018</v>
      </c>
    </row>
    <row r="1998" spans="2:6" x14ac:dyDescent="0.25">
      <c r="B1998" t="s">
        <v>11020</v>
      </c>
      <c r="C1998" t="s">
        <v>11021</v>
      </c>
      <c r="D1998" t="s">
        <v>4725</v>
      </c>
      <c r="E1998" t="s">
        <v>11022</v>
      </c>
      <c r="F1998" t="s">
        <v>11021</v>
      </c>
    </row>
    <row r="1999" spans="2:6" x14ac:dyDescent="0.25">
      <c r="B1999" t="s">
        <v>11023</v>
      </c>
      <c r="C1999" t="s">
        <v>11024</v>
      </c>
      <c r="D1999" t="s">
        <v>4725</v>
      </c>
      <c r="E1999" t="s">
        <v>11025</v>
      </c>
      <c r="F1999" t="s">
        <v>11024</v>
      </c>
    </row>
    <row r="2000" spans="2:6" x14ac:dyDescent="0.25">
      <c r="B2000" t="s">
        <v>11026</v>
      </c>
      <c r="C2000" t="s">
        <v>11027</v>
      </c>
      <c r="D2000" t="s">
        <v>4725</v>
      </c>
      <c r="E2000" t="s">
        <v>11028</v>
      </c>
      <c r="F2000" t="s">
        <v>11027</v>
      </c>
    </row>
    <row r="2001" spans="2:6" x14ac:dyDescent="0.25">
      <c r="B2001" t="s">
        <v>11029</v>
      </c>
      <c r="C2001" t="s">
        <v>11030</v>
      </c>
      <c r="D2001" t="s">
        <v>4725</v>
      </c>
      <c r="E2001" t="s">
        <v>11031</v>
      </c>
      <c r="F2001" t="s">
        <v>11030</v>
      </c>
    </row>
    <row r="2002" spans="2:6" x14ac:dyDescent="0.25">
      <c r="B2002" t="s">
        <v>11032</v>
      </c>
      <c r="C2002" t="s">
        <v>11033</v>
      </c>
      <c r="D2002" t="s">
        <v>4725</v>
      </c>
      <c r="E2002" t="s">
        <v>11034</v>
      </c>
      <c r="F2002" t="s">
        <v>11033</v>
      </c>
    </row>
    <row r="2003" spans="2:6" x14ac:dyDescent="0.25">
      <c r="B2003" t="s">
        <v>11035</v>
      </c>
      <c r="C2003" t="s">
        <v>11036</v>
      </c>
      <c r="D2003" t="s">
        <v>4725</v>
      </c>
      <c r="E2003" t="s">
        <v>11037</v>
      </c>
      <c r="F2003" t="s">
        <v>11038</v>
      </c>
    </row>
    <row r="2004" spans="2:6" x14ac:dyDescent="0.25">
      <c r="B2004" t="s">
        <v>11039</v>
      </c>
      <c r="C2004" t="s">
        <v>11040</v>
      </c>
      <c r="D2004" t="s">
        <v>4725</v>
      </c>
      <c r="E2004" t="s">
        <v>11041</v>
      </c>
      <c r="F2004" t="s">
        <v>11042</v>
      </c>
    </row>
    <row r="2005" spans="2:6" x14ac:dyDescent="0.25">
      <c r="B2005" t="s">
        <v>11043</v>
      </c>
      <c r="C2005" t="s">
        <v>10522</v>
      </c>
      <c r="D2005" t="s">
        <v>4725</v>
      </c>
      <c r="E2005" t="s">
        <v>11044</v>
      </c>
      <c r="F2005" t="s">
        <v>10522</v>
      </c>
    </row>
    <row r="2006" spans="2:6" x14ac:dyDescent="0.25">
      <c r="B2006" t="s">
        <v>11045</v>
      </c>
      <c r="C2006" t="s">
        <v>11046</v>
      </c>
      <c r="D2006" t="s">
        <v>4725</v>
      </c>
      <c r="E2006" t="s">
        <v>11047</v>
      </c>
      <c r="F2006" t="s">
        <v>11048</v>
      </c>
    </row>
    <row r="2007" spans="2:6" x14ac:dyDescent="0.25">
      <c r="B2007" t="s">
        <v>11049</v>
      </c>
      <c r="C2007" t="s">
        <v>11050</v>
      </c>
      <c r="D2007" t="s">
        <v>4725</v>
      </c>
      <c r="E2007" t="s">
        <v>11051</v>
      </c>
      <c r="F2007" t="s">
        <v>11052</v>
      </c>
    </row>
    <row r="2008" spans="2:6" x14ac:dyDescent="0.25">
      <c r="B2008" t="s">
        <v>11053</v>
      </c>
      <c r="C2008" t="s">
        <v>11054</v>
      </c>
      <c r="D2008" t="s">
        <v>4725</v>
      </c>
      <c r="E2008" t="s">
        <v>11055</v>
      </c>
      <c r="F2008" t="s">
        <v>11054</v>
      </c>
    </row>
    <row r="2009" spans="2:6" x14ac:dyDescent="0.25">
      <c r="B2009" t="s">
        <v>11056</v>
      </c>
      <c r="C2009" t="s">
        <v>11057</v>
      </c>
      <c r="D2009" t="s">
        <v>4725</v>
      </c>
      <c r="E2009" t="s">
        <v>11058</v>
      </c>
      <c r="F2009" t="s">
        <v>11059</v>
      </c>
    </row>
    <row r="2010" spans="2:6" x14ac:dyDescent="0.25">
      <c r="B2010" t="s">
        <v>11060</v>
      </c>
      <c r="C2010" t="s">
        <v>11061</v>
      </c>
      <c r="D2010" t="s">
        <v>4725</v>
      </c>
      <c r="E2010" t="s">
        <v>11062</v>
      </c>
      <c r="F2010" t="s">
        <v>11063</v>
      </c>
    </row>
    <row r="2011" spans="2:6" x14ac:dyDescent="0.25">
      <c r="B2011" t="s">
        <v>11064</v>
      </c>
      <c r="C2011" t="s">
        <v>11065</v>
      </c>
      <c r="D2011" t="s">
        <v>4725</v>
      </c>
      <c r="E2011" t="s">
        <v>11066</v>
      </c>
      <c r="F2011" t="s">
        <v>11065</v>
      </c>
    </row>
    <row r="2012" spans="2:6" x14ac:dyDescent="0.25">
      <c r="B2012" t="s">
        <v>11067</v>
      </c>
      <c r="C2012" t="s">
        <v>11068</v>
      </c>
      <c r="D2012" t="s">
        <v>4725</v>
      </c>
      <c r="E2012" t="s">
        <v>11069</v>
      </c>
      <c r="F2012" t="s">
        <v>11070</v>
      </c>
    </row>
    <row r="2013" spans="2:6" x14ac:dyDescent="0.25">
      <c r="B2013" t="s">
        <v>11071</v>
      </c>
      <c r="C2013" t="s">
        <v>11072</v>
      </c>
      <c r="D2013" t="s">
        <v>4725</v>
      </c>
      <c r="E2013" t="s">
        <v>11073</v>
      </c>
      <c r="F2013" t="s">
        <v>11074</v>
      </c>
    </row>
    <row r="2014" spans="2:6" x14ac:dyDescent="0.25">
      <c r="B2014" t="s">
        <v>11075</v>
      </c>
      <c r="C2014" t="s">
        <v>11076</v>
      </c>
      <c r="D2014" t="s">
        <v>4725</v>
      </c>
      <c r="E2014" t="s">
        <v>11077</v>
      </c>
      <c r="F2014" t="s">
        <v>11078</v>
      </c>
    </row>
    <row r="2015" spans="2:6" x14ac:dyDescent="0.25">
      <c r="B2015" t="s">
        <v>11079</v>
      </c>
      <c r="C2015" t="s">
        <v>11080</v>
      </c>
      <c r="D2015" t="s">
        <v>4725</v>
      </c>
      <c r="E2015" t="s">
        <v>11081</v>
      </c>
      <c r="F2015" t="s">
        <v>11082</v>
      </c>
    </row>
    <row r="2016" spans="2:6" x14ac:dyDescent="0.25">
      <c r="B2016" t="s">
        <v>11083</v>
      </c>
      <c r="C2016" t="s">
        <v>11084</v>
      </c>
      <c r="D2016" t="s">
        <v>4725</v>
      </c>
      <c r="E2016" t="s">
        <v>11085</v>
      </c>
      <c r="F2016" t="s">
        <v>11086</v>
      </c>
    </row>
    <row r="2017" spans="2:6" x14ac:dyDescent="0.25">
      <c r="B2017" t="s">
        <v>11087</v>
      </c>
      <c r="C2017" t="s">
        <v>11088</v>
      </c>
      <c r="D2017" t="s">
        <v>4725</v>
      </c>
      <c r="E2017" t="s">
        <v>11089</v>
      </c>
      <c r="F2017" t="s">
        <v>11090</v>
      </c>
    </row>
    <row r="2018" spans="2:6" x14ac:dyDescent="0.25">
      <c r="B2018" t="s">
        <v>11091</v>
      </c>
      <c r="C2018" t="s">
        <v>11092</v>
      </c>
      <c r="D2018" t="s">
        <v>4725</v>
      </c>
      <c r="E2018" t="s">
        <v>11093</v>
      </c>
      <c r="F2018" t="s">
        <v>11094</v>
      </c>
    </row>
    <row r="2019" spans="2:6" x14ac:dyDescent="0.25">
      <c r="B2019" t="s">
        <v>11095</v>
      </c>
      <c r="C2019" t="s">
        <v>11096</v>
      </c>
      <c r="D2019" t="s">
        <v>4725</v>
      </c>
      <c r="E2019" t="s">
        <v>11097</v>
      </c>
      <c r="F2019" t="s">
        <v>11098</v>
      </c>
    </row>
    <row r="2020" spans="2:6" x14ac:dyDescent="0.25">
      <c r="B2020" t="s">
        <v>11099</v>
      </c>
      <c r="C2020" t="s">
        <v>11100</v>
      </c>
      <c r="D2020" t="s">
        <v>4725</v>
      </c>
      <c r="E2020" t="s">
        <v>11101</v>
      </c>
      <c r="F2020" t="s">
        <v>11100</v>
      </c>
    </row>
    <row r="2021" spans="2:6" x14ac:dyDescent="0.25">
      <c r="B2021" t="s">
        <v>11102</v>
      </c>
      <c r="C2021" t="s">
        <v>11103</v>
      </c>
      <c r="D2021" t="s">
        <v>4725</v>
      </c>
      <c r="E2021" t="s">
        <v>11104</v>
      </c>
      <c r="F2021" t="s">
        <v>11103</v>
      </c>
    </row>
    <row r="2022" spans="2:6" x14ac:dyDescent="0.25">
      <c r="B2022" t="s">
        <v>11105</v>
      </c>
      <c r="C2022" t="s">
        <v>11106</v>
      </c>
      <c r="D2022" t="s">
        <v>4725</v>
      </c>
      <c r="E2022" t="s">
        <v>11107</v>
      </c>
      <c r="F2022" t="s">
        <v>11108</v>
      </c>
    </row>
    <row r="2023" spans="2:6" x14ac:dyDescent="0.25">
      <c r="B2023" t="s">
        <v>11109</v>
      </c>
      <c r="C2023" t="s">
        <v>11110</v>
      </c>
      <c r="D2023" t="s">
        <v>4725</v>
      </c>
      <c r="E2023" t="s">
        <v>11111</v>
      </c>
      <c r="F2023" t="s">
        <v>11112</v>
      </c>
    </row>
    <row r="2024" spans="2:6" x14ac:dyDescent="0.25">
      <c r="B2024" t="s">
        <v>11113</v>
      </c>
      <c r="C2024" t="s">
        <v>11114</v>
      </c>
      <c r="D2024" t="s">
        <v>4725</v>
      </c>
      <c r="E2024" t="s">
        <v>11115</v>
      </c>
      <c r="F2024" t="s">
        <v>11116</v>
      </c>
    </row>
    <row r="2025" spans="2:6" x14ac:dyDescent="0.25">
      <c r="B2025" t="s">
        <v>11117</v>
      </c>
      <c r="C2025" t="s">
        <v>11118</v>
      </c>
      <c r="D2025" t="s">
        <v>4725</v>
      </c>
      <c r="E2025" t="s">
        <v>11119</v>
      </c>
      <c r="F2025" t="s">
        <v>11120</v>
      </c>
    </row>
    <row r="2026" spans="2:6" x14ac:dyDescent="0.25">
      <c r="B2026" t="s">
        <v>11121</v>
      </c>
      <c r="C2026" t="s">
        <v>11122</v>
      </c>
      <c r="D2026" t="s">
        <v>4725</v>
      </c>
      <c r="E2026" t="s">
        <v>11123</v>
      </c>
      <c r="F2026" t="s">
        <v>11124</v>
      </c>
    </row>
    <row r="2027" spans="2:6" x14ac:dyDescent="0.25">
      <c r="B2027" t="s">
        <v>11125</v>
      </c>
      <c r="C2027" t="s">
        <v>11126</v>
      </c>
      <c r="D2027" t="s">
        <v>4725</v>
      </c>
      <c r="E2027" t="s">
        <v>11127</v>
      </c>
      <c r="F2027" t="s">
        <v>11128</v>
      </c>
    </row>
    <row r="2028" spans="2:6" x14ac:dyDescent="0.25">
      <c r="B2028" t="s">
        <v>11129</v>
      </c>
      <c r="C2028" t="s">
        <v>11130</v>
      </c>
      <c r="D2028" t="s">
        <v>4725</v>
      </c>
      <c r="E2028" t="s">
        <v>11131</v>
      </c>
      <c r="F2028" t="s">
        <v>11132</v>
      </c>
    </row>
    <row r="2029" spans="2:6" x14ac:dyDescent="0.25">
      <c r="B2029" t="s">
        <v>11133</v>
      </c>
      <c r="C2029" t="s">
        <v>11134</v>
      </c>
      <c r="D2029" t="s">
        <v>4725</v>
      </c>
      <c r="E2029" t="s">
        <v>11135</v>
      </c>
      <c r="F2029" t="s">
        <v>11136</v>
      </c>
    </row>
    <row r="2030" spans="2:6" x14ac:dyDescent="0.25">
      <c r="B2030" t="s">
        <v>11137</v>
      </c>
      <c r="C2030" t="s">
        <v>11138</v>
      </c>
      <c r="D2030" t="s">
        <v>4725</v>
      </c>
      <c r="E2030" t="s">
        <v>11139</v>
      </c>
      <c r="F2030" t="s">
        <v>11140</v>
      </c>
    </row>
    <row r="2031" spans="2:6" x14ac:dyDescent="0.25">
      <c r="B2031" t="s">
        <v>11141</v>
      </c>
      <c r="C2031" t="s">
        <v>11142</v>
      </c>
      <c r="D2031" t="s">
        <v>4725</v>
      </c>
      <c r="E2031" t="s">
        <v>11143</v>
      </c>
      <c r="F2031" t="s">
        <v>11144</v>
      </c>
    </row>
    <row r="2032" spans="2:6" x14ac:dyDescent="0.25">
      <c r="B2032" t="s">
        <v>11145</v>
      </c>
      <c r="C2032" t="s">
        <v>11146</v>
      </c>
      <c r="D2032" t="s">
        <v>4725</v>
      </c>
      <c r="E2032" t="s">
        <v>11147</v>
      </c>
      <c r="F2032" t="s">
        <v>11146</v>
      </c>
    </row>
    <row r="2033" spans="2:6" x14ac:dyDescent="0.25">
      <c r="B2033" t="s">
        <v>11148</v>
      </c>
      <c r="C2033" t="s">
        <v>11149</v>
      </c>
      <c r="D2033" t="s">
        <v>4725</v>
      </c>
      <c r="E2033" t="s">
        <v>11150</v>
      </c>
      <c r="F2033" t="s">
        <v>11149</v>
      </c>
    </row>
    <row r="2034" spans="2:6" x14ac:dyDescent="0.25">
      <c r="B2034" t="s">
        <v>11151</v>
      </c>
      <c r="C2034" t="s">
        <v>11152</v>
      </c>
      <c r="D2034" t="s">
        <v>4725</v>
      </c>
      <c r="E2034" t="s">
        <v>11153</v>
      </c>
      <c r="F2034" t="s">
        <v>11152</v>
      </c>
    </row>
    <row r="2035" spans="2:6" x14ac:dyDescent="0.25">
      <c r="B2035" t="s">
        <v>11154</v>
      </c>
      <c r="C2035" t="s">
        <v>11155</v>
      </c>
      <c r="D2035" t="s">
        <v>4725</v>
      </c>
      <c r="E2035" t="s">
        <v>11156</v>
      </c>
      <c r="F2035" t="s">
        <v>11155</v>
      </c>
    </row>
    <row r="2036" spans="2:6" x14ac:dyDescent="0.25">
      <c r="B2036" t="s">
        <v>11157</v>
      </c>
      <c r="C2036" t="s">
        <v>11158</v>
      </c>
      <c r="D2036" t="s">
        <v>4725</v>
      </c>
      <c r="E2036" t="s">
        <v>11159</v>
      </c>
      <c r="F2036" t="s">
        <v>11158</v>
      </c>
    </row>
    <row r="2037" spans="2:6" x14ac:dyDescent="0.25">
      <c r="B2037" t="s">
        <v>11160</v>
      </c>
      <c r="C2037" t="s">
        <v>11161</v>
      </c>
      <c r="D2037" t="s">
        <v>4725</v>
      </c>
      <c r="E2037" t="s">
        <v>11162</v>
      </c>
      <c r="F2037" t="s">
        <v>11161</v>
      </c>
    </row>
    <row r="2038" spans="2:6" x14ac:dyDescent="0.25">
      <c r="B2038" t="s">
        <v>11163</v>
      </c>
      <c r="C2038" t="s">
        <v>11164</v>
      </c>
      <c r="D2038" t="s">
        <v>4725</v>
      </c>
      <c r="E2038" t="s">
        <v>11165</v>
      </c>
      <c r="F2038" t="s">
        <v>11164</v>
      </c>
    </row>
    <row r="2039" spans="2:6" x14ac:dyDescent="0.25">
      <c r="B2039" t="s">
        <v>11166</v>
      </c>
      <c r="C2039" t="s">
        <v>11167</v>
      </c>
      <c r="D2039" t="s">
        <v>4725</v>
      </c>
      <c r="E2039" t="s">
        <v>11168</v>
      </c>
      <c r="F2039" t="s">
        <v>11167</v>
      </c>
    </row>
    <row r="2040" spans="2:6" x14ac:dyDescent="0.25">
      <c r="B2040" t="s">
        <v>11169</v>
      </c>
      <c r="C2040" t="s">
        <v>11170</v>
      </c>
      <c r="D2040" t="s">
        <v>4725</v>
      </c>
      <c r="E2040" t="s">
        <v>11171</v>
      </c>
      <c r="F2040" t="s">
        <v>11172</v>
      </c>
    </row>
    <row r="2041" spans="2:6" x14ac:dyDescent="0.25">
      <c r="B2041" t="s">
        <v>11173</v>
      </c>
      <c r="C2041" t="s">
        <v>11174</v>
      </c>
      <c r="D2041" t="s">
        <v>4725</v>
      </c>
      <c r="E2041" t="s">
        <v>11175</v>
      </c>
      <c r="F2041" t="s">
        <v>11176</v>
      </c>
    </row>
    <row r="2042" spans="2:6" x14ac:dyDescent="0.25">
      <c r="B2042" t="s">
        <v>11177</v>
      </c>
      <c r="C2042" t="s">
        <v>11178</v>
      </c>
      <c r="D2042" t="s">
        <v>4725</v>
      </c>
      <c r="E2042" t="s">
        <v>11179</v>
      </c>
      <c r="F2042" t="s">
        <v>11180</v>
      </c>
    </row>
    <row r="2043" spans="2:6" x14ac:dyDescent="0.25">
      <c r="B2043" t="s">
        <v>11181</v>
      </c>
      <c r="C2043" t="s">
        <v>11182</v>
      </c>
      <c r="D2043" t="s">
        <v>4725</v>
      </c>
      <c r="E2043" t="s">
        <v>11183</v>
      </c>
      <c r="F2043" t="s">
        <v>11184</v>
      </c>
    </row>
    <row r="2044" spans="2:6" x14ac:dyDescent="0.25">
      <c r="B2044" t="s">
        <v>11185</v>
      </c>
      <c r="C2044" t="s">
        <v>11186</v>
      </c>
      <c r="D2044" t="s">
        <v>4725</v>
      </c>
      <c r="E2044" t="s">
        <v>11187</v>
      </c>
      <c r="F2044" t="s">
        <v>11186</v>
      </c>
    </row>
    <row r="2045" spans="2:6" x14ac:dyDescent="0.25">
      <c r="B2045" t="s">
        <v>11188</v>
      </c>
      <c r="C2045" t="s">
        <v>11189</v>
      </c>
      <c r="D2045" t="s">
        <v>4725</v>
      </c>
      <c r="E2045" t="s">
        <v>11190</v>
      </c>
      <c r="F2045" t="s">
        <v>11191</v>
      </c>
    </row>
    <row r="2046" spans="2:6" x14ac:dyDescent="0.25">
      <c r="B2046" t="s">
        <v>11192</v>
      </c>
      <c r="C2046" t="s">
        <v>11193</v>
      </c>
      <c r="D2046" t="s">
        <v>4725</v>
      </c>
      <c r="E2046" t="s">
        <v>11194</v>
      </c>
      <c r="F2046" t="s">
        <v>11195</v>
      </c>
    </row>
    <row r="2047" spans="2:6" x14ac:dyDescent="0.25">
      <c r="B2047" t="s">
        <v>11196</v>
      </c>
      <c r="C2047" t="s">
        <v>11197</v>
      </c>
      <c r="D2047" t="s">
        <v>4725</v>
      </c>
      <c r="E2047" t="s">
        <v>11198</v>
      </c>
      <c r="F2047" t="s">
        <v>11199</v>
      </c>
    </row>
    <row r="2048" spans="2:6" x14ac:dyDescent="0.25">
      <c r="B2048" t="s">
        <v>11200</v>
      </c>
      <c r="C2048" t="s">
        <v>11201</v>
      </c>
      <c r="D2048" t="s">
        <v>4725</v>
      </c>
      <c r="E2048" t="s">
        <v>11202</v>
      </c>
      <c r="F2048" t="s">
        <v>11203</v>
      </c>
    </row>
    <row r="2049" spans="2:6" x14ac:dyDescent="0.25">
      <c r="B2049" t="s">
        <v>11204</v>
      </c>
      <c r="C2049" t="s">
        <v>11205</v>
      </c>
      <c r="D2049" t="s">
        <v>4725</v>
      </c>
      <c r="E2049" t="s">
        <v>11206</v>
      </c>
      <c r="F2049" t="s">
        <v>11207</v>
      </c>
    </row>
    <row r="2050" spans="2:6" x14ac:dyDescent="0.25">
      <c r="B2050" t="s">
        <v>11208</v>
      </c>
      <c r="C2050" t="s">
        <v>11209</v>
      </c>
      <c r="D2050" t="s">
        <v>4725</v>
      </c>
      <c r="E2050" t="s">
        <v>11210</v>
      </c>
      <c r="F2050" t="s">
        <v>11211</v>
      </c>
    </row>
    <row r="2051" spans="2:6" x14ac:dyDescent="0.25">
      <c r="B2051" t="s">
        <v>11212</v>
      </c>
      <c r="C2051" t="s">
        <v>11213</v>
      </c>
      <c r="D2051" t="s">
        <v>4725</v>
      </c>
      <c r="E2051" t="s">
        <v>11214</v>
      </c>
      <c r="F2051" t="s">
        <v>11213</v>
      </c>
    </row>
    <row r="2052" spans="2:6" x14ac:dyDescent="0.25">
      <c r="B2052" t="s">
        <v>11215</v>
      </c>
      <c r="C2052" t="s">
        <v>11216</v>
      </c>
      <c r="D2052" t="s">
        <v>4725</v>
      </c>
      <c r="E2052" t="s">
        <v>11217</v>
      </c>
      <c r="F2052" t="s">
        <v>11216</v>
      </c>
    </row>
    <row r="2053" spans="2:6" x14ac:dyDescent="0.25">
      <c r="B2053" t="s">
        <v>11218</v>
      </c>
      <c r="C2053" t="s">
        <v>11219</v>
      </c>
      <c r="D2053" t="s">
        <v>4725</v>
      </c>
      <c r="E2053" t="s">
        <v>11220</v>
      </c>
      <c r="F2053" t="s">
        <v>11221</v>
      </c>
    </row>
    <row r="2054" spans="2:6" x14ac:dyDescent="0.25">
      <c r="B2054" t="s">
        <v>11222</v>
      </c>
      <c r="C2054" t="s">
        <v>179</v>
      </c>
      <c r="D2054" t="s">
        <v>4725</v>
      </c>
      <c r="E2054" t="s">
        <v>11223</v>
      </c>
      <c r="F2054" t="s">
        <v>179</v>
      </c>
    </row>
    <row r="2055" spans="2:6" x14ac:dyDescent="0.25">
      <c r="B2055" t="s">
        <v>11224</v>
      </c>
      <c r="C2055" t="s">
        <v>11225</v>
      </c>
      <c r="D2055" t="s">
        <v>4725</v>
      </c>
      <c r="E2055" t="s">
        <v>11226</v>
      </c>
      <c r="F2055" t="s">
        <v>11227</v>
      </c>
    </row>
    <row r="2056" spans="2:6" x14ac:dyDescent="0.25">
      <c r="B2056" t="s">
        <v>11228</v>
      </c>
      <c r="C2056" t="s">
        <v>11229</v>
      </c>
      <c r="D2056" t="s">
        <v>4725</v>
      </c>
      <c r="E2056" t="s">
        <v>11230</v>
      </c>
      <c r="F2056" t="s">
        <v>11231</v>
      </c>
    </row>
    <row r="2057" spans="2:6" x14ac:dyDescent="0.25">
      <c r="B2057" t="s">
        <v>11232</v>
      </c>
      <c r="C2057" t="s">
        <v>11233</v>
      </c>
      <c r="D2057" t="s">
        <v>4725</v>
      </c>
      <c r="E2057" t="s">
        <v>11234</v>
      </c>
      <c r="F2057" t="s">
        <v>11233</v>
      </c>
    </row>
    <row r="2058" spans="2:6" x14ac:dyDescent="0.25">
      <c r="B2058" t="s">
        <v>11235</v>
      </c>
      <c r="C2058" t="s">
        <v>11236</v>
      </c>
      <c r="D2058" t="s">
        <v>4725</v>
      </c>
      <c r="E2058" t="s">
        <v>11237</v>
      </c>
      <c r="F2058" t="s">
        <v>11236</v>
      </c>
    </row>
    <row r="2059" spans="2:6" x14ac:dyDescent="0.25">
      <c r="B2059" t="s">
        <v>11238</v>
      </c>
      <c r="C2059" t="s">
        <v>11239</v>
      </c>
      <c r="D2059" t="s">
        <v>4725</v>
      </c>
      <c r="E2059" t="s">
        <v>11240</v>
      </c>
      <c r="F2059" t="s">
        <v>11241</v>
      </c>
    </row>
    <row r="2060" spans="2:6" x14ac:dyDescent="0.25">
      <c r="B2060" t="s">
        <v>11242</v>
      </c>
      <c r="C2060" t="s">
        <v>11243</v>
      </c>
      <c r="D2060" t="s">
        <v>4725</v>
      </c>
      <c r="E2060" t="s">
        <v>11244</v>
      </c>
      <c r="F2060" t="s">
        <v>11245</v>
      </c>
    </row>
    <row r="2061" spans="2:6" x14ac:dyDescent="0.25">
      <c r="B2061" t="s">
        <v>11246</v>
      </c>
      <c r="C2061" t="s">
        <v>11247</v>
      </c>
      <c r="D2061" t="s">
        <v>4725</v>
      </c>
      <c r="E2061" t="s">
        <v>11248</v>
      </c>
      <c r="F2061" t="s">
        <v>11249</v>
      </c>
    </row>
    <row r="2062" spans="2:6" x14ac:dyDescent="0.25">
      <c r="B2062" t="s">
        <v>11250</v>
      </c>
      <c r="C2062" t="s">
        <v>11251</v>
      </c>
      <c r="D2062" t="s">
        <v>4725</v>
      </c>
      <c r="E2062" t="s">
        <v>11252</v>
      </c>
      <c r="F2062" t="s">
        <v>11253</v>
      </c>
    </row>
    <row r="2063" spans="2:6" x14ac:dyDescent="0.25">
      <c r="B2063" t="s">
        <v>11254</v>
      </c>
      <c r="C2063" t="s">
        <v>11255</v>
      </c>
      <c r="D2063" t="s">
        <v>4725</v>
      </c>
      <c r="E2063" t="s">
        <v>11256</v>
      </c>
      <c r="F2063" t="s">
        <v>11255</v>
      </c>
    </row>
    <row r="2064" spans="2:6" x14ac:dyDescent="0.25">
      <c r="B2064" t="s">
        <v>11257</v>
      </c>
      <c r="C2064" t="s">
        <v>11258</v>
      </c>
      <c r="D2064" t="s">
        <v>4725</v>
      </c>
      <c r="E2064" t="s">
        <v>11259</v>
      </c>
      <c r="F2064" t="s">
        <v>11260</v>
      </c>
    </row>
    <row r="2065" spans="2:6" x14ac:dyDescent="0.25">
      <c r="B2065" t="s">
        <v>11261</v>
      </c>
      <c r="C2065" t="s">
        <v>11262</v>
      </c>
      <c r="D2065" t="s">
        <v>4725</v>
      </c>
      <c r="E2065" t="s">
        <v>11263</v>
      </c>
      <c r="F2065" t="s">
        <v>11264</v>
      </c>
    </row>
    <row r="2066" spans="2:6" x14ac:dyDescent="0.25">
      <c r="B2066" t="s">
        <v>11265</v>
      </c>
      <c r="C2066" t="s">
        <v>11266</v>
      </c>
      <c r="D2066" t="s">
        <v>4725</v>
      </c>
      <c r="E2066" t="s">
        <v>11267</v>
      </c>
      <c r="F2066" t="s">
        <v>11268</v>
      </c>
    </row>
    <row r="2067" spans="2:6" x14ac:dyDescent="0.25">
      <c r="B2067" t="s">
        <v>11269</v>
      </c>
      <c r="C2067" t="s">
        <v>11270</v>
      </c>
      <c r="D2067" t="s">
        <v>4725</v>
      </c>
      <c r="E2067" t="s">
        <v>11271</v>
      </c>
      <c r="F2067" t="s">
        <v>11272</v>
      </c>
    </row>
    <row r="2068" spans="2:6" x14ac:dyDescent="0.25">
      <c r="B2068" t="s">
        <v>11273</v>
      </c>
      <c r="C2068" t="s">
        <v>11274</v>
      </c>
      <c r="D2068" t="s">
        <v>4725</v>
      </c>
      <c r="E2068" t="s">
        <v>11275</v>
      </c>
      <c r="F2068" t="s">
        <v>11274</v>
      </c>
    </row>
    <row r="2069" spans="2:6" x14ac:dyDescent="0.25">
      <c r="B2069" t="s">
        <v>11276</v>
      </c>
      <c r="C2069" t="s">
        <v>11277</v>
      </c>
      <c r="D2069" t="s">
        <v>4725</v>
      </c>
      <c r="E2069" t="s">
        <v>11278</v>
      </c>
      <c r="F2069" t="s">
        <v>11277</v>
      </c>
    </row>
    <row r="2070" spans="2:6" x14ac:dyDescent="0.25">
      <c r="B2070" t="s">
        <v>11279</v>
      </c>
      <c r="C2070" t="s">
        <v>11280</v>
      </c>
      <c r="D2070" t="s">
        <v>4725</v>
      </c>
      <c r="E2070" t="s">
        <v>11281</v>
      </c>
      <c r="F2070" t="s">
        <v>11280</v>
      </c>
    </row>
    <row r="2071" spans="2:6" x14ac:dyDescent="0.25">
      <c r="B2071" t="s">
        <v>11282</v>
      </c>
      <c r="C2071" t="s">
        <v>11283</v>
      </c>
      <c r="D2071" t="s">
        <v>4725</v>
      </c>
      <c r="E2071" t="s">
        <v>11284</v>
      </c>
      <c r="F2071" t="s">
        <v>11283</v>
      </c>
    </row>
    <row r="2072" spans="2:6" x14ac:dyDescent="0.25">
      <c r="B2072" t="s">
        <v>11285</v>
      </c>
      <c r="C2072" t="s">
        <v>11286</v>
      </c>
      <c r="D2072" t="s">
        <v>4725</v>
      </c>
      <c r="E2072" t="s">
        <v>11287</v>
      </c>
      <c r="F2072" t="s">
        <v>11286</v>
      </c>
    </row>
    <row r="2073" spans="2:6" x14ac:dyDescent="0.25">
      <c r="B2073" t="s">
        <v>11288</v>
      </c>
      <c r="C2073" t="s">
        <v>11289</v>
      </c>
      <c r="D2073" t="s">
        <v>4725</v>
      </c>
      <c r="E2073" t="s">
        <v>11290</v>
      </c>
      <c r="F2073" t="s">
        <v>11289</v>
      </c>
    </row>
    <row r="2074" spans="2:6" x14ac:dyDescent="0.25">
      <c r="B2074" t="s">
        <v>11291</v>
      </c>
      <c r="C2074" t="s">
        <v>11292</v>
      </c>
      <c r="D2074" t="s">
        <v>4725</v>
      </c>
      <c r="E2074" t="s">
        <v>11293</v>
      </c>
      <c r="F2074" t="s">
        <v>11292</v>
      </c>
    </row>
    <row r="2075" spans="2:6" x14ac:dyDescent="0.25">
      <c r="B2075" t="s">
        <v>11294</v>
      </c>
      <c r="C2075" t="s">
        <v>11295</v>
      </c>
      <c r="D2075" t="s">
        <v>4725</v>
      </c>
      <c r="E2075" t="s">
        <v>11296</v>
      </c>
      <c r="F2075" t="s">
        <v>11295</v>
      </c>
    </row>
    <row r="2076" spans="2:6" x14ac:dyDescent="0.25">
      <c r="B2076" t="s">
        <v>11297</v>
      </c>
      <c r="C2076" t="s">
        <v>11298</v>
      </c>
      <c r="D2076" t="s">
        <v>4725</v>
      </c>
      <c r="E2076" t="s">
        <v>11299</v>
      </c>
      <c r="F2076" t="s">
        <v>11298</v>
      </c>
    </row>
    <row r="2077" spans="2:6" x14ac:dyDescent="0.25">
      <c r="B2077" t="s">
        <v>11300</v>
      </c>
      <c r="C2077" t="s">
        <v>11301</v>
      </c>
      <c r="D2077" t="s">
        <v>4725</v>
      </c>
      <c r="E2077" t="s">
        <v>11302</v>
      </c>
      <c r="F2077" t="s">
        <v>11303</v>
      </c>
    </row>
    <row r="2078" spans="2:6" x14ac:dyDescent="0.25">
      <c r="B2078" t="s">
        <v>11304</v>
      </c>
      <c r="C2078" t="s">
        <v>11305</v>
      </c>
      <c r="D2078" t="s">
        <v>4725</v>
      </c>
      <c r="E2078" t="s">
        <v>11306</v>
      </c>
      <c r="F2078" t="s">
        <v>11307</v>
      </c>
    </row>
    <row r="2079" spans="2:6" x14ac:dyDescent="0.25">
      <c r="B2079" t="s">
        <v>11308</v>
      </c>
      <c r="C2079" t="s">
        <v>11309</v>
      </c>
      <c r="D2079" t="s">
        <v>4725</v>
      </c>
      <c r="E2079" t="s">
        <v>11310</v>
      </c>
      <c r="F2079" t="s">
        <v>11311</v>
      </c>
    </row>
    <row r="2080" spans="2:6" x14ac:dyDescent="0.25">
      <c r="B2080" t="s">
        <v>11312</v>
      </c>
      <c r="C2080" t="s">
        <v>11313</v>
      </c>
      <c r="D2080" t="s">
        <v>4725</v>
      </c>
      <c r="E2080" t="s">
        <v>11314</v>
      </c>
      <c r="F2080" t="s">
        <v>11313</v>
      </c>
    </row>
    <row r="2081" spans="2:6" x14ac:dyDescent="0.25">
      <c r="B2081" t="s">
        <v>11315</v>
      </c>
      <c r="C2081" t="s">
        <v>11316</v>
      </c>
      <c r="D2081" t="s">
        <v>4725</v>
      </c>
      <c r="E2081" t="s">
        <v>11317</v>
      </c>
      <c r="F2081" t="s">
        <v>11316</v>
      </c>
    </row>
    <row r="2082" spans="2:6" x14ac:dyDescent="0.25">
      <c r="B2082" t="s">
        <v>11318</v>
      </c>
      <c r="C2082" t="s">
        <v>11319</v>
      </c>
      <c r="D2082" t="s">
        <v>4725</v>
      </c>
      <c r="E2082" t="s">
        <v>11320</v>
      </c>
      <c r="F2082" t="s">
        <v>11319</v>
      </c>
    </row>
    <row r="2083" spans="2:6" x14ac:dyDescent="0.25">
      <c r="B2083" t="s">
        <v>11321</v>
      </c>
      <c r="C2083" t="s">
        <v>11322</v>
      </c>
      <c r="D2083" t="s">
        <v>4725</v>
      </c>
      <c r="E2083" t="s">
        <v>11323</v>
      </c>
      <c r="F2083" t="s">
        <v>11324</v>
      </c>
    </row>
    <row r="2084" spans="2:6" x14ac:dyDescent="0.25">
      <c r="B2084" t="s">
        <v>11325</v>
      </c>
      <c r="C2084" t="s">
        <v>11326</v>
      </c>
      <c r="D2084" t="s">
        <v>4725</v>
      </c>
      <c r="E2084" t="s">
        <v>11327</v>
      </c>
      <c r="F2084" t="s">
        <v>11328</v>
      </c>
    </row>
    <row r="2085" spans="2:6" x14ac:dyDescent="0.25">
      <c r="B2085" t="s">
        <v>11329</v>
      </c>
      <c r="C2085" t="s">
        <v>11330</v>
      </c>
      <c r="D2085" t="s">
        <v>4725</v>
      </c>
      <c r="E2085" t="s">
        <v>11331</v>
      </c>
      <c r="F2085" t="s">
        <v>11332</v>
      </c>
    </row>
    <row r="2086" spans="2:6" x14ac:dyDescent="0.25">
      <c r="B2086" t="s">
        <v>11333</v>
      </c>
      <c r="C2086" t="s">
        <v>237</v>
      </c>
      <c r="D2086" t="s">
        <v>4725</v>
      </c>
      <c r="E2086" t="s">
        <v>11334</v>
      </c>
      <c r="F2086" t="s">
        <v>237</v>
      </c>
    </row>
    <row r="2087" spans="2:6" x14ac:dyDescent="0.25">
      <c r="B2087" t="s">
        <v>11335</v>
      </c>
      <c r="C2087" t="s">
        <v>11336</v>
      </c>
      <c r="D2087" t="s">
        <v>4725</v>
      </c>
      <c r="E2087" t="s">
        <v>11337</v>
      </c>
      <c r="F2087" t="s">
        <v>11338</v>
      </c>
    </row>
    <row r="2088" spans="2:6" x14ac:dyDescent="0.25">
      <c r="B2088" t="s">
        <v>11339</v>
      </c>
      <c r="C2088" t="s">
        <v>11340</v>
      </c>
      <c r="D2088" t="s">
        <v>4725</v>
      </c>
      <c r="E2088" t="s">
        <v>11341</v>
      </c>
      <c r="F2088" t="s">
        <v>11342</v>
      </c>
    </row>
    <row r="2089" spans="2:6" x14ac:dyDescent="0.25">
      <c r="B2089" t="s">
        <v>11343</v>
      </c>
      <c r="C2089" t="s">
        <v>11344</v>
      </c>
      <c r="D2089" t="s">
        <v>4725</v>
      </c>
      <c r="E2089" t="s">
        <v>11345</v>
      </c>
      <c r="F2089" t="s">
        <v>11344</v>
      </c>
    </row>
    <row r="2090" spans="2:6" x14ac:dyDescent="0.25">
      <c r="B2090" t="s">
        <v>11346</v>
      </c>
      <c r="C2090" t="s">
        <v>11347</v>
      </c>
      <c r="D2090" t="s">
        <v>4725</v>
      </c>
      <c r="E2090" t="s">
        <v>11348</v>
      </c>
      <c r="F2090" t="s">
        <v>11349</v>
      </c>
    </row>
    <row r="2091" spans="2:6" x14ac:dyDescent="0.25">
      <c r="B2091" t="s">
        <v>11350</v>
      </c>
      <c r="C2091" t="s">
        <v>11351</v>
      </c>
      <c r="D2091" t="s">
        <v>4725</v>
      </c>
      <c r="E2091" t="s">
        <v>11352</v>
      </c>
      <c r="F2091" t="s">
        <v>11351</v>
      </c>
    </row>
    <row r="2092" spans="2:6" x14ac:dyDescent="0.25">
      <c r="B2092" t="s">
        <v>11353</v>
      </c>
      <c r="C2092" t="s">
        <v>11354</v>
      </c>
      <c r="D2092" t="s">
        <v>4725</v>
      </c>
      <c r="E2092" t="s">
        <v>11355</v>
      </c>
      <c r="F2092" t="s">
        <v>11356</v>
      </c>
    </row>
    <row r="2093" spans="2:6" x14ac:dyDescent="0.25">
      <c r="B2093" t="s">
        <v>11357</v>
      </c>
      <c r="C2093" t="s">
        <v>11358</v>
      </c>
      <c r="D2093" t="s">
        <v>4725</v>
      </c>
      <c r="E2093" t="s">
        <v>11359</v>
      </c>
      <c r="F2093" t="s">
        <v>11358</v>
      </c>
    </row>
    <row r="2094" spans="2:6" x14ac:dyDescent="0.25">
      <c r="B2094" t="s">
        <v>11360</v>
      </c>
      <c r="C2094" t="s">
        <v>11361</v>
      </c>
      <c r="D2094" t="s">
        <v>4725</v>
      </c>
      <c r="E2094" t="s">
        <v>11362</v>
      </c>
      <c r="F2094" t="s">
        <v>11363</v>
      </c>
    </row>
    <row r="2095" spans="2:6" x14ac:dyDescent="0.25">
      <c r="B2095" t="s">
        <v>11364</v>
      </c>
      <c r="C2095" t="s">
        <v>11365</v>
      </c>
      <c r="D2095" t="s">
        <v>4725</v>
      </c>
      <c r="E2095" t="s">
        <v>11366</v>
      </c>
      <c r="F2095" t="s">
        <v>11367</v>
      </c>
    </row>
    <row r="2096" spans="2:6" x14ac:dyDescent="0.25">
      <c r="B2096" t="s">
        <v>11368</v>
      </c>
      <c r="C2096" t="s">
        <v>11369</v>
      </c>
      <c r="D2096" t="s">
        <v>4725</v>
      </c>
      <c r="E2096" t="s">
        <v>11370</v>
      </c>
      <c r="F2096" t="s">
        <v>11371</v>
      </c>
    </row>
    <row r="2097" spans="2:6" x14ac:dyDescent="0.25">
      <c r="B2097" t="s">
        <v>11372</v>
      </c>
      <c r="C2097" t="s">
        <v>11373</v>
      </c>
      <c r="D2097" t="s">
        <v>4725</v>
      </c>
      <c r="E2097" t="s">
        <v>11374</v>
      </c>
      <c r="F2097" t="s">
        <v>11375</v>
      </c>
    </row>
    <row r="2098" spans="2:6" x14ac:dyDescent="0.25">
      <c r="B2098" t="s">
        <v>11376</v>
      </c>
      <c r="C2098" t="s">
        <v>11377</v>
      </c>
      <c r="D2098" t="s">
        <v>4725</v>
      </c>
      <c r="E2098" t="s">
        <v>11378</v>
      </c>
      <c r="F2098" t="s">
        <v>11377</v>
      </c>
    </row>
    <row r="2099" spans="2:6" x14ac:dyDescent="0.25">
      <c r="B2099" t="s">
        <v>11379</v>
      </c>
      <c r="C2099" t="s">
        <v>11380</v>
      </c>
      <c r="D2099" t="s">
        <v>4725</v>
      </c>
      <c r="E2099" t="s">
        <v>11381</v>
      </c>
      <c r="F2099" t="s">
        <v>11380</v>
      </c>
    </row>
    <row r="2100" spans="2:6" x14ac:dyDescent="0.25">
      <c r="B2100" t="s">
        <v>11382</v>
      </c>
      <c r="C2100" t="s">
        <v>360</v>
      </c>
      <c r="D2100" t="s">
        <v>4725</v>
      </c>
      <c r="E2100" t="s">
        <v>11383</v>
      </c>
      <c r="F2100" t="s">
        <v>360</v>
      </c>
    </row>
    <row r="2101" spans="2:6" x14ac:dyDescent="0.25">
      <c r="B2101" t="s">
        <v>11384</v>
      </c>
      <c r="C2101" t="s">
        <v>11385</v>
      </c>
      <c r="D2101" t="s">
        <v>4725</v>
      </c>
      <c r="E2101" t="s">
        <v>11386</v>
      </c>
      <c r="F2101" t="s">
        <v>11385</v>
      </c>
    </row>
    <row r="2102" spans="2:6" x14ac:dyDescent="0.25">
      <c r="B2102" t="s">
        <v>11387</v>
      </c>
      <c r="C2102" t="s">
        <v>11388</v>
      </c>
      <c r="D2102" t="s">
        <v>4725</v>
      </c>
      <c r="E2102" t="s">
        <v>11389</v>
      </c>
      <c r="F2102" t="s">
        <v>11390</v>
      </c>
    </row>
    <row r="2103" spans="2:6" x14ac:dyDescent="0.25">
      <c r="B2103" t="s">
        <v>11391</v>
      </c>
      <c r="C2103" t="s">
        <v>11392</v>
      </c>
      <c r="D2103" t="s">
        <v>4725</v>
      </c>
      <c r="E2103" t="s">
        <v>11393</v>
      </c>
      <c r="F2103" t="s">
        <v>11392</v>
      </c>
    </row>
    <row r="2104" spans="2:6" x14ac:dyDescent="0.25">
      <c r="B2104" t="s">
        <v>11394</v>
      </c>
      <c r="C2104" t="s">
        <v>318</v>
      </c>
      <c r="D2104" t="s">
        <v>4725</v>
      </c>
      <c r="E2104" t="s">
        <v>11395</v>
      </c>
      <c r="F2104" t="s">
        <v>318</v>
      </c>
    </row>
    <row r="2105" spans="2:6" x14ac:dyDescent="0.25">
      <c r="B2105" t="s">
        <v>11396</v>
      </c>
      <c r="C2105" t="s">
        <v>11397</v>
      </c>
      <c r="D2105" t="s">
        <v>4725</v>
      </c>
      <c r="E2105" t="s">
        <v>11398</v>
      </c>
      <c r="F2105" t="s">
        <v>11397</v>
      </c>
    </row>
    <row r="2106" spans="2:6" x14ac:dyDescent="0.25">
      <c r="B2106" t="s">
        <v>11399</v>
      </c>
      <c r="C2106" t="s">
        <v>11400</v>
      </c>
      <c r="D2106" t="s">
        <v>4725</v>
      </c>
      <c r="E2106" t="s">
        <v>11401</v>
      </c>
      <c r="F2106" t="s">
        <v>11400</v>
      </c>
    </row>
    <row r="2107" spans="2:6" x14ac:dyDescent="0.25">
      <c r="B2107" t="s">
        <v>11402</v>
      </c>
      <c r="C2107" t="s">
        <v>11403</v>
      </c>
      <c r="D2107" t="s">
        <v>4725</v>
      </c>
      <c r="E2107" t="s">
        <v>11404</v>
      </c>
      <c r="F2107" t="s">
        <v>11405</v>
      </c>
    </row>
    <row r="2108" spans="2:6" x14ac:dyDescent="0.25">
      <c r="B2108" t="s">
        <v>11406</v>
      </c>
      <c r="C2108" t="s">
        <v>11407</v>
      </c>
      <c r="D2108" t="s">
        <v>4725</v>
      </c>
      <c r="E2108" t="s">
        <v>11408</v>
      </c>
      <c r="F2108" t="s">
        <v>11407</v>
      </c>
    </row>
    <row r="2109" spans="2:6" x14ac:dyDescent="0.25">
      <c r="B2109" t="s">
        <v>11409</v>
      </c>
      <c r="C2109" t="s">
        <v>11410</v>
      </c>
      <c r="D2109" t="s">
        <v>4725</v>
      </c>
      <c r="E2109" t="s">
        <v>11411</v>
      </c>
      <c r="F2109" t="s">
        <v>11412</v>
      </c>
    </row>
    <row r="2110" spans="2:6" x14ac:dyDescent="0.25">
      <c r="B2110" t="s">
        <v>11413</v>
      </c>
      <c r="C2110" t="s">
        <v>11414</v>
      </c>
      <c r="D2110" t="s">
        <v>4725</v>
      </c>
      <c r="E2110" t="s">
        <v>11415</v>
      </c>
      <c r="F2110" t="s">
        <v>11414</v>
      </c>
    </row>
    <row r="2111" spans="2:6" x14ac:dyDescent="0.25">
      <c r="B2111" t="s">
        <v>11416</v>
      </c>
      <c r="C2111" t="s">
        <v>11417</v>
      </c>
      <c r="D2111" t="s">
        <v>4725</v>
      </c>
      <c r="E2111" t="s">
        <v>11418</v>
      </c>
      <c r="F2111" t="s">
        <v>11419</v>
      </c>
    </row>
    <row r="2112" spans="2:6" x14ac:dyDescent="0.25">
      <c r="B2112" t="s">
        <v>11420</v>
      </c>
      <c r="C2112" t="s">
        <v>11421</v>
      </c>
      <c r="D2112" t="s">
        <v>4725</v>
      </c>
      <c r="E2112" t="s">
        <v>11422</v>
      </c>
      <c r="F2112" t="s">
        <v>11423</v>
      </c>
    </row>
    <row r="2113" spans="2:6" x14ac:dyDescent="0.25">
      <c r="B2113" t="s">
        <v>11424</v>
      </c>
      <c r="C2113" t="s">
        <v>11425</v>
      </c>
      <c r="D2113" t="s">
        <v>4725</v>
      </c>
      <c r="E2113" t="s">
        <v>11426</v>
      </c>
      <c r="F2113" t="s">
        <v>11425</v>
      </c>
    </row>
    <row r="2114" spans="2:6" x14ac:dyDescent="0.25">
      <c r="B2114" t="s">
        <v>11427</v>
      </c>
      <c r="C2114" t="s">
        <v>11428</v>
      </c>
      <c r="D2114" t="s">
        <v>4725</v>
      </c>
      <c r="E2114" t="s">
        <v>11429</v>
      </c>
      <c r="F2114" t="s">
        <v>11430</v>
      </c>
    </row>
    <row r="2115" spans="2:6" x14ac:dyDescent="0.25">
      <c r="B2115" t="s">
        <v>11431</v>
      </c>
      <c r="C2115" t="s">
        <v>11432</v>
      </c>
      <c r="D2115" t="s">
        <v>4725</v>
      </c>
      <c r="E2115" t="s">
        <v>11433</v>
      </c>
      <c r="F2115" t="s">
        <v>11434</v>
      </c>
    </row>
    <row r="2116" spans="2:6" x14ac:dyDescent="0.25">
      <c r="B2116" t="s">
        <v>11435</v>
      </c>
      <c r="C2116" t="s">
        <v>11436</v>
      </c>
      <c r="D2116" t="s">
        <v>4725</v>
      </c>
      <c r="E2116" t="s">
        <v>11437</v>
      </c>
      <c r="F2116" t="s">
        <v>11438</v>
      </c>
    </row>
    <row r="2117" spans="2:6" x14ac:dyDescent="0.25">
      <c r="B2117" t="s">
        <v>11439</v>
      </c>
      <c r="C2117" t="s">
        <v>11440</v>
      </c>
      <c r="D2117" t="s">
        <v>4725</v>
      </c>
      <c r="E2117" t="s">
        <v>11441</v>
      </c>
      <c r="F2117" t="s">
        <v>11440</v>
      </c>
    </row>
    <row r="2118" spans="2:6" x14ac:dyDescent="0.25">
      <c r="B2118" t="s">
        <v>11442</v>
      </c>
      <c r="C2118" t="s">
        <v>11443</v>
      </c>
      <c r="D2118" t="s">
        <v>4725</v>
      </c>
      <c r="E2118" t="s">
        <v>11444</v>
      </c>
      <c r="F2118" t="s">
        <v>11445</v>
      </c>
    </row>
    <row r="2119" spans="2:6" x14ac:dyDescent="0.25">
      <c r="B2119" t="s">
        <v>11446</v>
      </c>
      <c r="C2119" t="s">
        <v>11447</v>
      </c>
      <c r="D2119" t="s">
        <v>4725</v>
      </c>
      <c r="E2119" t="s">
        <v>11448</v>
      </c>
      <c r="F2119" t="s">
        <v>11449</v>
      </c>
    </row>
    <row r="2120" spans="2:6" x14ac:dyDescent="0.25">
      <c r="B2120" t="s">
        <v>11450</v>
      </c>
      <c r="C2120" t="s">
        <v>11451</v>
      </c>
      <c r="D2120" t="s">
        <v>4725</v>
      </c>
      <c r="E2120" t="s">
        <v>11452</v>
      </c>
      <c r="F2120" t="s">
        <v>11451</v>
      </c>
    </row>
    <row r="2121" spans="2:6" x14ac:dyDescent="0.25">
      <c r="B2121" t="s">
        <v>11453</v>
      </c>
      <c r="C2121" t="s">
        <v>11454</v>
      </c>
      <c r="D2121" t="s">
        <v>4725</v>
      </c>
      <c r="E2121" t="s">
        <v>11455</v>
      </c>
      <c r="F2121" t="s">
        <v>11456</v>
      </c>
    </row>
    <row r="2122" spans="2:6" x14ac:dyDescent="0.25">
      <c r="B2122" t="s">
        <v>11457</v>
      </c>
      <c r="C2122" t="s">
        <v>11458</v>
      </c>
      <c r="D2122" t="s">
        <v>4725</v>
      </c>
      <c r="E2122" t="s">
        <v>11459</v>
      </c>
      <c r="F2122" t="s">
        <v>11458</v>
      </c>
    </row>
    <row r="2123" spans="2:6" x14ac:dyDescent="0.25">
      <c r="B2123" t="s">
        <v>11460</v>
      </c>
      <c r="C2123" t="s">
        <v>11461</v>
      </c>
      <c r="D2123" t="s">
        <v>4725</v>
      </c>
      <c r="E2123" t="s">
        <v>11462</v>
      </c>
      <c r="F2123" t="s">
        <v>11461</v>
      </c>
    </row>
    <row r="2124" spans="2:6" x14ac:dyDescent="0.25">
      <c r="B2124" t="s">
        <v>11463</v>
      </c>
      <c r="C2124" t="s">
        <v>11464</v>
      </c>
      <c r="D2124" t="s">
        <v>4725</v>
      </c>
      <c r="E2124" t="s">
        <v>11465</v>
      </c>
      <c r="F2124" t="s">
        <v>11464</v>
      </c>
    </row>
    <row r="2125" spans="2:6" x14ac:dyDescent="0.25">
      <c r="B2125" t="s">
        <v>11466</v>
      </c>
      <c r="C2125" t="s">
        <v>11467</v>
      </c>
      <c r="D2125" t="s">
        <v>4725</v>
      </c>
      <c r="E2125" t="s">
        <v>11468</v>
      </c>
      <c r="F2125" t="s">
        <v>11469</v>
      </c>
    </row>
    <row r="2126" spans="2:6" x14ac:dyDescent="0.25">
      <c r="B2126" t="s">
        <v>11470</v>
      </c>
      <c r="C2126" t="s">
        <v>11471</v>
      </c>
      <c r="D2126" t="s">
        <v>4725</v>
      </c>
      <c r="E2126" t="s">
        <v>11472</v>
      </c>
      <c r="F2126" t="s">
        <v>11471</v>
      </c>
    </row>
    <row r="2127" spans="2:6" x14ac:dyDescent="0.25">
      <c r="B2127" t="s">
        <v>11473</v>
      </c>
      <c r="C2127" t="s">
        <v>11474</v>
      </c>
      <c r="D2127" t="s">
        <v>4725</v>
      </c>
      <c r="E2127" t="s">
        <v>11475</v>
      </c>
      <c r="F2127" t="s">
        <v>11474</v>
      </c>
    </row>
    <row r="2128" spans="2:6" x14ac:dyDescent="0.25">
      <c r="B2128" t="s">
        <v>11476</v>
      </c>
      <c r="C2128" t="s">
        <v>11477</v>
      </c>
      <c r="D2128" t="s">
        <v>4725</v>
      </c>
      <c r="E2128" t="s">
        <v>11478</v>
      </c>
      <c r="F2128" t="s">
        <v>11479</v>
      </c>
    </row>
    <row r="2129" spans="2:6" x14ac:dyDescent="0.25">
      <c r="B2129" t="s">
        <v>11480</v>
      </c>
      <c r="C2129" t="s">
        <v>11481</v>
      </c>
      <c r="D2129" t="s">
        <v>4725</v>
      </c>
      <c r="E2129" t="s">
        <v>11482</v>
      </c>
      <c r="F2129" t="s">
        <v>11483</v>
      </c>
    </row>
    <row r="2130" spans="2:6" x14ac:dyDescent="0.25">
      <c r="B2130" t="s">
        <v>11484</v>
      </c>
      <c r="C2130" t="s">
        <v>11485</v>
      </c>
      <c r="D2130" t="s">
        <v>4725</v>
      </c>
      <c r="E2130" t="s">
        <v>11486</v>
      </c>
      <c r="F2130" t="s">
        <v>11485</v>
      </c>
    </row>
    <row r="2131" spans="2:6" x14ac:dyDescent="0.25">
      <c r="B2131" t="s">
        <v>11487</v>
      </c>
      <c r="C2131" t="s">
        <v>11488</v>
      </c>
      <c r="D2131" t="s">
        <v>4725</v>
      </c>
      <c r="E2131" t="s">
        <v>11489</v>
      </c>
      <c r="F2131" t="s">
        <v>11488</v>
      </c>
    </row>
    <row r="2132" spans="2:6" x14ac:dyDescent="0.25">
      <c r="B2132" t="s">
        <v>11490</v>
      </c>
      <c r="C2132" t="s">
        <v>11491</v>
      </c>
      <c r="D2132" t="s">
        <v>4725</v>
      </c>
      <c r="E2132" t="s">
        <v>11492</v>
      </c>
      <c r="F2132" t="s">
        <v>11491</v>
      </c>
    </row>
    <row r="2133" spans="2:6" x14ac:dyDescent="0.25">
      <c r="B2133" t="s">
        <v>11493</v>
      </c>
      <c r="C2133" t="s">
        <v>11494</v>
      </c>
      <c r="D2133" t="s">
        <v>4725</v>
      </c>
      <c r="E2133" t="s">
        <v>11495</v>
      </c>
      <c r="F2133" t="s">
        <v>11496</v>
      </c>
    </row>
    <row r="2134" spans="2:6" x14ac:dyDescent="0.25">
      <c r="B2134" t="s">
        <v>11497</v>
      </c>
      <c r="C2134" t="s">
        <v>11498</v>
      </c>
      <c r="D2134" t="s">
        <v>4725</v>
      </c>
      <c r="E2134" t="s">
        <v>11499</v>
      </c>
      <c r="F2134" t="s">
        <v>11498</v>
      </c>
    </row>
    <row r="2135" spans="2:6" x14ac:dyDescent="0.25">
      <c r="B2135" t="s">
        <v>11500</v>
      </c>
      <c r="C2135" t="s">
        <v>11501</v>
      </c>
      <c r="D2135" t="s">
        <v>4725</v>
      </c>
      <c r="E2135" t="s">
        <v>11502</v>
      </c>
      <c r="F2135" t="s">
        <v>11501</v>
      </c>
    </row>
    <row r="2136" spans="2:6" x14ac:dyDescent="0.25">
      <c r="B2136" t="s">
        <v>11503</v>
      </c>
      <c r="C2136" t="s">
        <v>11504</v>
      </c>
      <c r="D2136" t="s">
        <v>4725</v>
      </c>
      <c r="E2136" t="s">
        <v>11505</v>
      </c>
      <c r="F2136" t="s">
        <v>11504</v>
      </c>
    </row>
    <row r="2137" spans="2:6" x14ac:dyDescent="0.25">
      <c r="B2137" t="s">
        <v>11506</v>
      </c>
      <c r="C2137" t="s">
        <v>11507</v>
      </c>
      <c r="D2137" t="s">
        <v>4725</v>
      </c>
      <c r="E2137" t="s">
        <v>11508</v>
      </c>
      <c r="F2137" t="s">
        <v>11509</v>
      </c>
    </row>
    <row r="2138" spans="2:6" x14ac:dyDescent="0.25">
      <c r="B2138" t="s">
        <v>11510</v>
      </c>
      <c r="C2138" t="s">
        <v>11511</v>
      </c>
      <c r="D2138" t="s">
        <v>4725</v>
      </c>
      <c r="E2138" t="s">
        <v>11512</v>
      </c>
      <c r="F2138" t="s">
        <v>11511</v>
      </c>
    </row>
    <row r="2139" spans="2:6" x14ac:dyDescent="0.25">
      <c r="B2139" t="s">
        <v>11513</v>
      </c>
      <c r="C2139" t="s">
        <v>11514</v>
      </c>
      <c r="D2139" t="s">
        <v>4725</v>
      </c>
      <c r="E2139" t="s">
        <v>11515</v>
      </c>
      <c r="F2139" t="s">
        <v>11516</v>
      </c>
    </row>
    <row r="2140" spans="2:6" x14ac:dyDescent="0.25">
      <c r="B2140" t="s">
        <v>11517</v>
      </c>
      <c r="C2140" t="s">
        <v>11518</v>
      </c>
      <c r="D2140" t="s">
        <v>4725</v>
      </c>
      <c r="E2140" t="s">
        <v>11519</v>
      </c>
      <c r="F2140" t="s">
        <v>11520</v>
      </c>
    </row>
    <row r="2141" spans="2:6" x14ac:dyDescent="0.25">
      <c r="B2141" t="s">
        <v>11521</v>
      </c>
      <c r="C2141" t="s">
        <v>11518</v>
      </c>
      <c r="D2141" t="s">
        <v>4725</v>
      </c>
      <c r="E2141" t="s">
        <v>11522</v>
      </c>
      <c r="F2141" t="s">
        <v>11520</v>
      </c>
    </row>
    <row r="2142" spans="2:6" x14ac:dyDescent="0.25">
      <c r="B2142" t="s">
        <v>11523</v>
      </c>
      <c r="C2142" t="s">
        <v>11518</v>
      </c>
      <c r="D2142" t="s">
        <v>4725</v>
      </c>
      <c r="E2142" t="s">
        <v>11524</v>
      </c>
      <c r="F2142" t="s">
        <v>11520</v>
      </c>
    </row>
    <row r="2143" spans="2:6" x14ac:dyDescent="0.25">
      <c r="B2143" t="s">
        <v>11525</v>
      </c>
      <c r="C2143" t="s">
        <v>11526</v>
      </c>
      <c r="D2143" t="s">
        <v>4725</v>
      </c>
      <c r="E2143" t="s">
        <v>11527</v>
      </c>
      <c r="F2143" t="s">
        <v>11526</v>
      </c>
    </row>
    <row r="2144" spans="2:6" x14ac:dyDescent="0.25">
      <c r="B2144" t="s">
        <v>11528</v>
      </c>
      <c r="C2144" t="s">
        <v>11529</v>
      </c>
      <c r="D2144" t="s">
        <v>4725</v>
      </c>
      <c r="E2144" t="s">
        <v>11530</v>
      </c>
      <c r="F2144" t="s">
        <v>11529</v>
      </c>
    </row>
    <row r="2145" spans="2:6" x14ac:dyDescent="0.25">
      <c r="B2145" t="s">
        <v>11531</v>
      </c>
      <c r="C2145" t="s">
        <v>11532</v>
      </c>
      <c r="D2145" t="s">
        <v>4725</v>
      </c>
      <c r="E2145" t="s">
        <v>11533</v>
      </c>
      <c r="F2145" t="s">
        <v>11534</v>
      </c>
    </row>
    <row r="2146" spans="2:6" x14ac:dyDescent="0.25">
      <c r="B2146" t="s">
        <v>11535</v>
      </c>
      <c r="C2146" t="s">
        <v>11536</v>
      </c>
      <c r="D2146" t="s">
        <v>4725</v>
      </c>
      <c r="E2146" t="s">
        <v>11537</v>
      </c>
      <c r="F2146" t="s">
        <v>11538</v>
      </c>
    </row>
    <row r="2147" spans="2:6" x14ac:dyDescent="0.25">
      <c r="B2147" t="s">
        <v>11539</v>
      </c>
      <c r="C2147" t="s">
        <v>11540</v>
      </c>
      <c r="D2147" t="s">
        <v>4725</v>
      </c>
      <c r="E2147" t="s">
        <v>11541</v>
      </c>
      <c r="F2147" t="s">
        <v>11542</v>
      </c>
    </row>
    <row r="2148" spans="2:6" x14ac:dyDescent="0.25">
      <c r="B2148" t="s">
        <v>11543</v>
      </c>
      <c r="C2148" t="s">
        <v>11544</v>
      </c>
      <c r="D2148" t="s">
        <v>4725</v>
      </c>
      <c r="E2148" t="s">
        <v>11545</v>
      </c>
      <c r="F2148" t="s">
        <v>11546</v>
      </c>
    </row>
    <row r="2149" spans="2:6" x14ac:dyDescent="0.25">
      <c r="B2149" t="s">
        <v>11547</v>
      </c>
      <c r="C2149" t="s">
        <v>11548</v>
      </c>
      <c r="D2149" t="s">
        <v>4725</v>
      </c>
      <c r="E2149" t="s">
        <v>11549</v>
      </c>
      <c r="F2149" t="s">
        <v>11550</v>
      </c>
    </row>
    <row r="2150" spans="2:6" x14ac:dyDescent="0.25">
      <c r="B2150" t="s">
        <v>11551</v>
      </c>
      <c r="C2150" t="s">
        <v>11552</v>
      </c>
      <c r="D2150" t="s">
        <v>4725</v>
      </c>
      <c r="E2150" t="s">
        <v>11553</v>
      </c>
      <c r="F2150" t="s">
        <v>11552</v>
      </c>
    </row>
    <row r="2151" spans="2:6" x14ac:dyDescent="0.25">
      <c r="B2151" t="s">
        <v>11554</v>
      </c>
      <c r="C2151" t="s">
        <v>11555</v>
      </c>
      <c r="D2151" t="s">
        <v>4725</v>
      </c>
      <c r="E2151" t="s">
        <v>11556</v>
      </c>
      <c r="F2151" t="s">
        <v>11557</v>
      </c>
    </row>
    <row r="2152" spans="2:6" x14ac:dyDescent="0.25">
      <c r="B2152" t="s">
        <v>11558</v>
      </c>
      <c r="C2152" t="s">
        <v>11559</v>
      </c>
      <c r="D2152" t="s">
        <v>4725</v>
      </c>
      <c r="E2152" t="s">
        <v>11560</v>
      </c>
      <c r="F2152" t="s">
        <v>11559</v>
      </c>
    </row>
    <row r="2153" spans="2:6" x14ac:dyDescent="0.25">
      <c r="B2153" t="s">
        <v>11561</v>
      </c>
      <c r="C2153" t="s">
        <v>11562</v>
      </c>
      <c r="D2153" t="s">
        <v>4725</v>
      </c>
      <c r="E2153" t="s">
        <v>11563</v>
      </c>
      <c r="F2153" t="s">
        <v>11564</v>
      </c>
    </row>
    <row r="2154" spans="2:6" x14ac:dyDescent="0.25">
      <c r="B2154" t="s">
        <v>11565</v>
      </c>
      <c r="C2154" t="s">
        <v>11566</v>
      </c>
      <c r="D2154" t="s">
        <v>4725</v>
      </c>
      <c r="E2154" t="s">
        <v>11567</v>
      </c>
      <c r="F2154" t="s">
        <v>11566</v>
      </c>
    </row>
    <row r="2155" spans="2:6" x14ac:dyDescent="0.25">
      <c r="B2155" t="s">
        <v>11568</v>
      </c>
      <c r="C2155" t="s">
        <v>3558</v>
      </c>
      <c r="D2155" t="s">
        <v>4725</v>
      </c>
      <c r="E2155" t="s">
        <v>11569</v>
      </c>
      <c r="F2155" t="s">
        <v>11570</v>
      </c>
    </row>
    <row r="2156" spans="2:6" x14ac:dyDescent="0.25">
      <c r="B2156" t="s">
        <v>11571</v>
      </c>
      <c r="C2156" t="s">
        <v>11572</v>
      </c>
      <c r="D2156" t="s">
        <v>4725</v>
      </c>
      <c r="E2156" t="s">
        <v>11573</v>
      </c>
      <c r="F2156" t="s">
        <v>11572</v>
      </c>
    </row>
    <row r="2157" spans="2:6" x14ac:dyDescent="0.25">
      <c r="B2157" t="s">
        <v>11574</v>
      </c>
      <c r="C2157" t="s">
        <v>352</v>
      </c>
      <c r="D2157" t="s">
        <v>4725</v>
      </c>
      <c r="E2157" t="s">
        <v>11575</v>
      </c>
      <c r="F2157" t="s">
        <v>352</v>
      </c>
    </row>
    <row r="2158" spans="2:6" x14ac:dyDescent="0.25">
      <c r="B2158" t="s">
        <v>11576</v>
      </c>
      <c r="C2158" t="s">
        <v>11577</v>
      </c>
      <c r="D2158" t="s">
        <v>4725</v>
      </c>
      <c r="E2158" t="s">
        <v>11578</v>
      </c>
      <c r="F2158" t="s">
        <v>11579</v>
      </c>
    </row>
    <row r="2159" spans="2:6" x14ac:dyDescent="0.25">
      <c r="B2159" t="s">
        <v>11580</v>
      </c>
      <c r="C2159" t="s">
        <v>11581</v>
      </c>
      <c r="D2159" t="s">
        <v>4725</v>
      </c>
      <c r="E2159" t="s">
        <v>11582</v>
      </c>
      <c r="F2159" t="s">
        <v>11581</v>
      </c>
    </row>
    <row r="2160" spans="2:6" x14ac:dyDescent="0.25">
      <c r="B2160" t="s">
        <v>11583</v>
      </c>
      <c r="C2160" t="s">
        <v>11584</v>
      </c>
      <c r="D2160" t="s">
        <v>4725</v>
      </c>
      <c r="E2160" t="s">
        <v>11585</v>
      </c>
      <c r="F2160" t="s">
        <v>11584</v>
      </c>
    </row>
    <row r="2161" spans="2:6" x14ac:dyDescent="0.25">
      <c r="B2161" t="s">
        <v>11586</v>
      </c>
      <c r="C2161" t="s">
        <v>11587</v>
      </c>
      <c r="D2161" t="s">
        <v>4725</v>
      </c>
      <c r="E2161" t="s">
        <v>11588</v>
      </c>
      <c r="F2161" t="s">
        <v>11587</v>
      </c>
    </row>
    <row r="2162" spans="2:6" x14ac:dyDescent="0.25">
      <c r="B2162" t="s">
        <v>11589</v>
      </c>
      <c r="C2162" t="s">
        <v>11590</v>
      </c>
      <c r="D2162" t="s">
        <v>4725</v>
      </c>
      <c r="E2162" t="s">
        <v>11591</v>
      </c>
      <c r="F2162" t="s">
        <v>11590</v>
      </c>
    </row>
    <row r="2163" spans="2:6" x14ac:dyDescent="0.25">
      <c r="B2163" t="s">
        <v>11592</v>
      </c>
      <c r="C2163" t="s">
        <v>11593</v>
      </c>
      <c r="D2163" t="s">
        <v>4725</v>
      </c>
      <c r="E2163" t="s">
        <v>11594</v>
      </c>
      <c r="F2163" t="s">
        <v>11593</v>
      </c>
    </row>
    <row r="2164" spans="2:6" x14ac:dyDescent="0.25">
      <c r="B2164" t="s">
        <v>11595</v>
      </c>
      <c r="C2164" t="s">
        <v>11596</v>
      </c>
      <c r="D2164" t="s">
        <v>4725</v>
      </c>
      <c r="E2164" t="s">
        <v>11597</v>
      </c>
      <c r="F2164" t="s">
        <v>11596</v>
      </c>
    </row>
    <row r="2165" spans="2:6" x14ac:dyDescent="0.25">
      <c r="B2165" t="s">
        <v>11598</v>
      </c>
      <c r="C2165" t="s">
        <v>11599</v>
      </c>
      <c r="D2165" t="s">
        <v>4725</v>
      </c>
      <c r="E2165" t="s">
        <v>11600</v>
      </c>
      <c r="F2165" t="s">
        <v>11601</v>
      </c>
    </row>
    <row r="2166" spans="2:6" x14ac:dyDescent="0.25">
      <c r="B2166" t="s">
        <v>11602</v>
      </c>
      <c r="C2166" t="s">
        <v>11603</v>
      </c>
      <c r="D2166" t="s">
        <v>4725</v>
      </c>
      <c r="E2166" t="s">
        <v>11604</v>
      </c>
      <c r="F2166" t="s">
        <v>11605</v>
      </c>
    </row>
    <row r="2167" spans="2:6" x14ac:dyDescent="0.25">
      <c r="B2167" t="s">
        <v>11606</v>
      </c>
      <c r="C2167" t="s">
        <v>11607</v>
      </c>
      <c r="D2167" t="s">
        <v>4725</v>
      </c>
      <c r="E2167" t="s">
        <v>11608</v>
      </c>
      <c r="F2167" t="s">
        <v>11609</v>
      </c>
    </row>
    <row r="2168" spans="2:6" x14ac:dyDescent="0.25">
      <c r="B2168" t="s">
        <v>11610</v>
      </c>
      <c r="C2168" t="s">
        <v>11611</v>
      </c>
      <c r="D2168" t="s">
        <v>4725</v>
      </c>
      <c r="E2168" t="s">
        <v>11612</v>
      </c>
      <c r="F2168" t="s">
        <v>11613</v>
      </c>
    </row>
    <row r="2169" spans="2:6" x14ac:dyDescent="0.25">
      <c r="B2169" t="s">
        <v>11614</v>
      </c>
      <c r="C2169" t="s">
        <v>11615</v>
      </c>
      <c r="D2169" t="s">
        <v>4725</v>
      </c>
      <c r="E2169" t="s">
        <v>11616</v>
      </c>
      <c r="F2169" t="s">
        <v>11617</v>
      </c>
    </row>
    <row r="2170" spans="2:6" x14ac:dyDescent="0.25">
      <c r="B2170" t="s">
        <v>11618</v>
      </c>
      <c r="C2170" t="s">
        <v>11619</v>
      </c>
      <c r="D2170" t="s">
        <v>4725</v>
      </c>
      <c r="E2170" t="s">
        <v>11620</v>
      </c>
      <c r="F2170" t="s">
        <v>11619</v>
      </c>
    </row>
    <row r="2171" spans="2:6" x14ac:dyDescent="0.25">
      <c r="B2171" t="s">
        <v>11621</v>
      </c>
      <c r="C2171" t="s">
        <v>11622</v>
      </c>
      <c r="D2171" t="s">
        <v>4725</v>
      </c>
      <c r="E2171" t="s">
        <v>11623</v>
      </c>
      <c r="F2171" t="s">
        <v>11624</v>
      </c>
    </row>
    <row r="2172" spans="2:6" x14ac:dyDescent="0.25">
      <c r="B2172" t="s">
        <v>11625</v>
      </c>
      <c r="C2172" t="s">
        <v>11626</v>
      </c>
      <c r="D2172" t="s">
        <v>4725</v>
      </c>
      <c r="E2172" t="s">
        <v>11627</v>
      </c>
      <c r="F2172" t="s">
        <v>11628</v>
      </c>
    </row>
    <row r="2173" spans="2:6" x14ac:dyDescent="0.25">
      <c r="B2173" t="s">
        <v>11629</v>
      </c>
      <c r="C2173" t="s">
        <v>11630</v>
      </c>
      <c r="D2173" t="s">
        <v>4725</v>
      </c>
      <c r="E2173" t="s">
        <v>11631</v>
      </c>
      <c r="F2173" t="s">
        <v>11632</v>
      </c>
    </row>
    <row r="2174" spans="2:6" x14ac:dyDescent="0.25">
      <c r="B2174" t="s">
        <v>11633</v>
      </c>
      <c r="C2174" t="s">
        <v>11634</v>
      </c>
      <c r="D2174" t="s">
        <v>4725</v>
      </c>
      <c r="E2174" t="s">
        <v>11635</v>
      </c>
      <c r="F2174" t="s">
        <v>11634</v>
      </c>
    </row>
    <row r="2175" spans="2:6" x14ac:dyDescent="0.25">
      <c r="B2175" t="s">
        <v>11636</v>
      </c>
      <c r="C2175" t="s">
        <v>11637</v>
      </c>
      <c r="D2175" t="s">
        <v>4725</v>
      </c>
      <c r="E2175" t="s">
        <v>11638</v>
      </c>
      <c r="F2175" t="s">
        <v>11639</v>
      </c>
    </row>
    <row r="2176" spans="2:6" x14ac:dyDescent="0.25">
      <c r="B2176" t="s">
        <v>11640</v>
      </c>
      <c r="C2176" t="s">
        <v>11641</v>
      </c>
      <c r="D2176" t="s">
        <v>4725</v>
      </c>
      <c r="E2176" t="s">
        <v>11642</v>
      </c>
      <c r="F2176" t="s">
        <v>11643</v>
      </c>
    </row>
    <row r="2177" spans="2:6" x14ac:dyDescent="0.25">
      <c r="B2177" t="s">
        <v>11644</v>
      </c>
      <c r="C2177" t="s">
        <v>11645</v>
      </c>
      <c r="D2177" t="s">
        <v>4725</v>
      </c>
      <c r="E2177" t="s">
        <v>11646</v>
      </c>
      <c r="F2177" t="s">
        <v>11645</v>
      </c>
    </row>
    <row r="2178" spans="2:6" x14ac:dyDescent="0.25">
      <c r="B2178" t="s">
        <v>11647</v>
      </c>
      <c r="C2178" t="s">
        <v>11648</v>
      </c>
      <c r="D2178" t="s">
        <v>4725</v>
      </c>
      <c r="E2178" t="s">
        <v>11649</v>
      </c>
      <c r="F2178" t="s">
        <v>11648</v>
      </c>
    </row>
    <row r="2179" spans="2:6" x14ac:dyDescent="0.25">
      <c r="B2179" t="s">
        <v>11650</v>
      </c>
      <c r="C2179" t="s">
        <v>11651</v>
      </c>
      <c r="D2179" t="s">
        <v>4725</v>
      </c>
      <c r="E2179" t="s">
        <v>11652</v>
      </c>
      <c r="F2179" t="s">
        <v>11651</v>
      </c>
    </row>
    <row r="2180" spans="2:6" x14ac:dyDescent="0.25">
      <c r="B2180" t="s">
        <v>11653</v>
      </c>
      <c r="C2180" t="s">
        <v>11654</v>
      </c>
      <c r="D2180" t="s">
        <v>4725</v>
      </c>
      <c r="E2180" t="s">
        <v>11655</v>
      </c>
      <c r="F2180" t="s">
        <v>11656</v>
      </c>
    </row>
    <row r="2181" spans="2:6" x14ac:dyDescent="0.25">
      <c r="B2181" t="s">
        <v>11657</v>
      </c>
      <c r="C2181" t="s">
        <v>11658</v>
      </c>
      <c r="D2181" t="s">
        <v>4725</v>
      </c>
      <c r="E2181" t="s">
        <v>11659</v>
      </c>
      <c r="F2181" t="s">
        <v>11660</v>
      </c>
    </row>
    <row r="2182" spans="2:6" x14ac:dyDescent="0.25">
      <c r="B2182" t="s">
        <v>11661</v>
      </c>
      <c r="C2182" t="s">
        <v>11662</v>
      </c>
      <c r="D2182" t="s">
        <v>4725</v>
      </c>
      <c r="E2182" t="s">
        <v>11663</v>
      </c>
      <c r="F2182" t="s">
        <v>11662</v>
      </c>
    </row>
    <row r="2183" spans="2:6" x14ac:dyDescent="0.25">
      <c r="B2183" t="s">
        <v>11664</v>
      </c>
      <c r="C2183" t="s">
        <v>11665</v>
      </c>
      <c r="D2183" t="s">
        <v>4725</v>
      </c>
      <c r="E2183" t="s">
        <v>11666</v>
      </c>
      <c r="F2183" t="s">
        <v>11667</v>
      </c>
    </row>
    <row r="2184" spans="2:6" x14ac:dyDescent="0.25">
      <c r="B2184" t="s">
        <v>11668</v>
      </c>
      <c r="C2184" t="s">
        <v>11669</v>
      </c>
      <c r="D2184" t="s">
        <v>4725</v>
      </c>
      <c r="E2184" t="s">
        <v>11670</v>
      </c>
      <c r="F2184" t="s">
        <v>11671</v>
      </c>
    </row>
    <row r="2185" spans="2:6" x14ac:dyDescent="0.25">
      <c r="B2185" t="s">
        <v>11672</v>
      </c>
      <c r="C2185" t="s">
        <v>11673</v>
      </c>
      <c r="D2185" t="s">
        <v>4725</v>
      </c>
      <c r="E2185" t="s">
        <v>11674</v>
      </c>
      <c r="F2185" t="s">
        <v>11675</v>
      </c>
    </row>
    <row r="2186" spans="2:6" x14ac:dyDescent="0.25">
      <c r="B2186" t="s">
        <v>11680</v>
      </c>
      <c r="C2186" t="s">
        <v>11681</v>
      </c>
      <c r="D2186" t="s">
        <v>4725</v>
      </c>
      <c r="E2186" t="s">
        <v>11682</v>
      </c>
      <c r="F2186" t="s">
        <v>11683</v>
      </c>
    </row>
    <row r="2187" spans="2:6" x14ac:dyDescent="0.25">
      <c r="B2187" t="s">
        <v>11692</v>
      </c>
      <c r="C2187" t="s">
        <v>11693</v>
      </c>
      <c r="D2187" t="s">
        <v>4725</v>
      </c>
      <c r="E2187" t="s">
        <v>11694</v>
      </c>
      <c r="F2187" t="s">
        <v>11693</v>
      </c>
    </row>
    <row r="2188" spans="2:6" x14ac:dyDescent="0.25">
      <c r="B2188" t="s">
        <v>11695</v>
      </c>
      <c r="C2188" t="s">
        <v>11696</v>
      </c>
      <c r="D2188" t="s">
        <v>4725</v>
      </c>
      <c r="E2188" t="s">
        <v>11697</v>
      </c>
      <c r="F2188" t="s">
        <v>11698</v>
      </c>
    </row>
    <row r="2189" spans="2:6" x14ac:dyDescent="0.25">
      <c r="B2189" t="s">
        <v>11699</v>
      </c>
      <c r="C2189" t="s">
        <v>11700</v>
      </c>
      <c r="D2189" t="s">
        <v>4725</v>
      </c>
      <c r="E2189" t="s">
        <v>11701</v>
      </c>
      <c r="F2189" t="s">
        <v>11702</v>
      </c>
    </row>
    <row r="2190" spans="2:6" x14ac:dyDescent="0.25">
      <c r="B2190" t="s">
        <v>11703</v>
      </c>
      <c r="C2190" t="s">
        <v>11704</v>
      </c>
      <c r="D2190" t="s">
        <v>4725</v>
      </c>
      <c r="E2190" t="s">
        <v>11705</v>
      </c>
      <c r="F2190" t="s">
        <v>11706</v>
      </c>
    </row>
    <row r="2191" spans="2:6" x14ac:dyDescent="0.25">
      <c r="B2191" t="s">
        <v>11707</v>
      </c>
      <c r="C2191" t="s">
        <v>11708</v>
      </c>
      <c r="D2191" t="s">
        <v>4725</v>
      </c>
      <c r="E2191" t="s">
        <v>11709</v>
      </c>
      <c r="F2191" t="s">
        <v>11710</v>
      </c>
    </row>
    <row r="2192" spans="2:6" x14ac:dyDescent="0.25">
      <c r="B2192" t="s">
        <v>11711</v>
      </c>
      <c r="C2192" t="s">
        <v>11712</v>
      </c>
      <c r="D2192" t="s">
        <v>4725</v>
      </c>
      <c r="E2192" t="s">
        <v>11713</v>
      </c>
      <c r="F2192" t="s">
        <v>11714</v>
      </c>
    </row>
    <row r="2193" spans="2:6" x14ac:dyDescent="0.25">
      <c r="B2193" t="s">
        <v>11715</v>
      </c>
      <c r="C2193" t="s">
        <v>11716</v>
      </c>
      <c r="D2193" t="s">
        <v>4725</v>
      </c>
      <c r="E2193" t="s">
        <v>11717</v>
      </c>
      <c r="F2193" t="s">
        <v>11718</v>
      </c>
    </row>
    <row r="2194" spans="2:6" x14ac:dyDescent="0.25">
      <c r="B2194" t="s">
        <v>11719</v>
      </c>
      <c r="C2194" t="s">
        <v>11720</v>
      </c>
      <c r="D2194" t="s">
        <v>4725</v>
      </c>
      <c r="E2194" t="s">
        <v>11721</v>
      </c>
      <c r="F2194" t="s">
        <v>11722</v>
      </c>
    </row>
    <row r="2195" spans="2:6" x14ac:dyDescent="0.25">
      <c r="B2195" t="s">
        <v>11723</v>
      </c>
      <c r="C2195" t="s">
        <v>11724</v>
      </c>
      <c r="D2195" t="s">
        <v>4725</v>
      </c>
      <c r="E2195" t="s">
        <v>11725</v>
      </c>
      <c r="F2195" t="s">
        <v>11726</v>
      </c>
    </row>
    <row r="2196" spans="2:6" x14ac:dyDescent="0.25">
      <c r="B2196" t="s">
        <v>11727</v>
      </c>
      <c r="C2196" t="s">
        <v>11728</v>
      </c>
      <c r="D2196" t="s">
        <v>4725</v>
      </c>
      <c r="E2196" t="s">
        <v>11729</v>
      </c>
      <c r="F2196" t="s">
        <v>11730</v>
      </c>
    </row>
    <row r="2197" spans="2:6" x14ac:dyDescent="0.25">
      <c r="B2197" t="s">
        <v>11731</v>
      </c>
      <c r="C2197" t="s">
        <v>11732</v>
      </c>
      <c r="D2197" t="s">
        <v>4725</v>
      </c>
      <c r="E2197" t="s">
        <v>11733</v>
      </c>
      <c r="F2197" t="s">
        <v>11734</v>
      </c>
    </row>
    <row r="2198" spans="2:6" x14ac:dyDescent="0.25">
      <c r="B2198" t="s">
        <v>11735</v>
      </c>
      <c r="C2198" t="s">
        <v>11736</v>
      </c>
      <c r="D2198" t="s">
        <v>4725</v>
      </c>
      <c r="E2198" t="s">
        <v>11737</v>
      </c>
      <c r="F2198" t="s">
        <v>11738</v>
      </c>
    </row>
    <row r="2199" spans="2:6" x14ac:dyDescent="0.25">
      <c r="B2199" t="s">
        <v>11739</v>
      </c>
      <c r="C2199" t="s">
        <v>11740</v>
      </c>
      <c r="D2199" t="s">
        <v>4725</v>
      </c>
      <c r="E2199" t="s">
        <v>11741</v>
      </c>
      <c r="F2199" t="s">
        <v>11742</v>
      </c>
    </row>
    <row r="2200" spans="2:6" x14ac:dyDescent="0.25">
      <c r="B2200" t="s">
        <v>11743</v>
      </c>
      <c r="C2200" t="s">
        <v>11744</v>
      </c>
      <c r="D2200" t="s">
        <v>4725</v>
      </c>
      <c r="E2200" t="s">
        <v>11745</v>
      </c>
      <c r="F2200" t="s">
        <v>11746</v>
      </c>
    </row>
    <row r="2201" spans="2:6" x14ac:dyDescent="0.25">
      <c r="B2201" t="s">
        <v>11747</v>
      </c>
      <c r="C2201" t="s">
        <v>11748</v>
      </c>
      <c r="D2201" t="s">
        <v>4725</v>
      </c>
      <c r="E2201" t="s">
        <v>11749</v>
      </c>
      <c r="F2201" t="s">
        <v>11750</v>
      </c>
    </row>
    <row r="2202" spans="2:6" x14ac:dyDescent="0.25">
      <c r="B2202" t="s">
        <v>11751</v>
      </c>
      <c r="C2202" t="s">
        <v>11752</v>
      </c>
      <c r="D2202" t="s">
        <v>4725</v>
      </c>
      <c r="E2202" t="s">
        <v>11753</v>
      </c>
      <c r="F2202" t="s">
        <v>11754</v>
      </c>
    </row>
    <row r="2203" spans="2:6" x14ac:dyDescent="0.25">
      <c r="B2203" t="s">
        <v>11755</v>
      </c>
      <c r="C2203" t="s">
        <v>11756</v>
      </c>
      <c r="D2203" t="s">
        <v>4725</v>
      </c>
      <c r="E2203" t="s">
        <v>11757</v>
      </c>
      <c r="F2203" t="s">
        <v>11758</v>
      </c>
    </row>
    <row r="2204" spans="2:6" x14ac:dyDescent="0.25">
      <c r="B2204" t="s">
        <v>11759</v>
      </c>
      <c r="C2204" t="s">
        <v>11760</v>
      </c>
      <c r="D2204" t="s">
        <v>4725</v>
      </c>
      <c r="E2204" t="s">
        <v>11761</v>
      </c>
      <c r="F2204" t="s">
        <v>11762</v>
      </c>
    </row>
    <row r="2205" spans="2:6" x14ac:dyDescent="0.25">
      <c r="B2205" t="s">
        <v>11763</v>
      </c>
      <c r="C2205" t="s">
        <v>11764</v>
      </c>
      <c r="D2205" t="s">
        <v>4725</v>
      </c>
      <c r="E2205" t="s">
        <v>11765</v>
      </c>
      <c r="F2205" t="s">
        <v>11764</v>
      </c>
    </row>
    <row r="2206" spans="2:6" x14ac:dyDescent="0.25">
      <c r="B2206" t="s">
        <v>11766</v>
      </c>
      <c r="C2206" t="s">
        <v>11767</v>
      </c>
      <c r="D2206" t="s">
        <v>4725</v>
      </c>
      <c r="E2206" t="s">
        <v>11768</v>
      </c>
      <c r="F2206" t="s">
        <v>11769</v>
      </c>
    </row>
    <row r="2207" spans="2:6" x14ac:dyDescent="0.25">
      <c r="B2207" t="s">
        <v>11770</v>
      </c>
      <c r="C2207" t="s">
        <v>11771</v>
      </c>
      <c r="D2207" t="s">
        <v>4725</v>
      </c>
      <c r="E2207" t="s">
        <v>11772</v>
      </c>
      <c r="F2207" t="s">
        <v>11773</v>
      </c>
    </row>
    <row r="2208" spans="2:6" x14ac:dyDescent="0.25">
      <c r="B2208" t="s">
        <v>11774</v>
      </c>
      <c r="C2208" t="s">
        <v>11775</v>
      </c>
      <c r="D2208" t="s">
        <v>4725</v>
      </c>
      <c r="E2208" t="s">
        <v>11776</v>
      </c>
      <c r="F2208" t="s">
        <v>11775</v>
      </c>
    </row>
    <row r="2209" spans="2:6" x14ac:dyDescent="0.25">
      <c r="B2209" t="s">
        <v>11777</v>
      </c>
      <c r="C2209" t="s">
        <v>11778</v>
      </c>
      <c r="D2209" t="s">
        <v>4725</v>
      </c>
      <c r="E2209" t="s">
        <v>11779</v>
      </c>
      <c r="F2209" t="s">
        <v>11780</v>
      </c>
    </row>
    <row r="2210" spans="2:6" x14ac:dyDescent="0.25">
      <c r="B2210" t="s">
        <v>11781</v>
      </c>
      <c r="C2210" t="s">
        <v>11782</v>
      </c>
      <c r="D2210" t="s">
        <v>4725</v>
      </c>
      <c r="E2210" t="s">
        <v>11783</v>
      </c>
      <c r="F2210" t="s">
        <v>11784</v>
      </c>
    </row>
    <row r="2211" spans="2:6" x14ac:dyDescent="0.25">
      <c r="B2211" t="s">
        <v>11785</v>
      </c>
      <c r="C2211" t="s">
        <v>11786</v>
      </c>
      <c r="D2211" t="s">
        <v>4725</v>
      </c>
      <c r="E2211" t="s">
        <v>11787</v>
      </c>
      <c r="F2211" t="s">
        <v>11786</v>
      </c>
    </row>
    <row r="2212" spans="2:6" x14ac:dyDescent="0.25">
      <c r="B2212" t="s">
        <v>11788</v>
      </c>
      <c r="C2212" t="s">
        <v>11789</v>
      </c>
      <c r="D2212" t="s">
        <v>4725</v>
      </c>
      <c r="E2212" t="s">
        <v>11790</v>
      </c>
      <c r="F2212" t="s">
        <v>11789</v>
      </c>
    </row>
    <row r="2213" spans="2:6" x14ac:dyDescent="0.25">
      <c r="B2213" t="s">
        <v>11791</v>
      </c>
      <c r="C2213" t="s">
        <v>11792</v>
      </c>
      <c r="D2213" t="s">
        <v>4725</v>
      </c>
      <c r="E2213" t="s">
        <v>11793</v>
      </c>
      <c r="F2213" t="s">
        <v>11794</v>
      </c>
    </row>
    <row r="2214" spans="2:6" x14ac:dyDescent="0.25">
      <c r="B2214" t="s">
        <v>11795</v>
      </c>
      <c r="C2214" t="s">
        <v>11796</v>
      </c>
      <c r="D2214" t="s">
        <v>4725</v>
      </c>
      <c r="E2214" t="s">
        <v>11797</v>
      </c>
      <c r="F2214" t="s">
        <v>11798</v>
      </c>
    </row>
    <row r="2215" spans="2:6" x14ac:dyDescent="0.25">
      <c r="B2215" t="s">
        <v>11799</v>
      </c>
      <c r="C2215" t="s">
        <v>11800</v>
      </c>
      <c r="D2215" t="s">
        <v>4725</v>
      </c>
      <c r="E2215" t="s">
        <v>11801</v>
      </c>
      <c r="F2215" t="s">
        <v>11802</v>
      </c>
    </row>
    <row r="2216" spans="2:6" x14ac:dyDescent="0.25">
      <c r="B2216" t="s">
        <v>11803</v>
      </c>
      <c r="C2216" t="s">
        <v>11804</v>
      </c>
      <c r="D2216" t="s">
        <v>4725</v>
      </c>
      <c r="E2216" t="s">
        <v>11805</v>
      </c>
      <c r="F2216" t="s">
        <v>11806</v>
      </c>
    </row>
    <row r="2217" spans="2:6" x14ac:dyDescent="0.25">
      <c r="B2217" t="s">
        <v>11807</v>
      </c>
      <c r="C2217" t="s">
        <v>11808</v>
      </c>
      <c r="D2217" t="s">
        <v>4725</v>
      </c>
      <c r="E2217" t="s">
        <v>11809</v>
      </c>
      <c r="F2217" t="s">
        <v>11810</v>
      </c>
    </row>
    <row r="2218" spans="2:6" x14ac:dyDescent="0.25">
      <c r="B2218" t="s">
        <v>11811</v>
      </c>
      <c r="C2218" t="s">
        <v>11812</v>
      </c>
      <c r="D2218" t="s">
        <v>4725</v>
      </c>
      <c r="E2218" t="s">
        <v>11813</v>
      </c>
      <c r="F2218" t="s">
        <v>11812</v>
      </c>
    </row>
    <row r="2219" spans="2:6" x14ac:dyDescent="0.25">
      <c r="B2219" t="s">
        <v>11814</v>
      </c>
      <c r="C2219" t="s">
        <v>11815</v>
      </c>
      <c r="D2219" t="s">
        <v>4725</v>
      </c>
      <c r="E2219" t="s">
        <v>11816</v>
      </c>
      <c r="F2219" t="s">
        <v>11815</v>
      </c>
    </row>
    <row r="2220" spans="2:6" x14ac:dyDescent="0.25">
      <c r="B2220" t="s">
        <v>11817</v>
      </c>
      <c r="C2220" t="s">
        <v>11818</v>
      </c>
      <c r="D2220" t="s">
        <v>4725</v>
      </c>
      <c r="E2220" t="s">
        <v>11819</v>
      </c>
      <c r="F2220" t="s">
        <v>11818</v>
      </c>
    </row>
    <row r="2221" spans="2:6" x14ac:dyDescent="0.25">
      <c r="B2221" t="s">
        <v>11820</v>
      </c>
      <c r="C2221" t="s">
        <v>11821</v>
      </c>
      <c r="D2221" t="s">
        <v>4725</v>
      </c>
      <c r="E2221" t="s">
        <v>11822</v>
      </c>
      <c r="F2221" t="s">
        <v>11823</v>
      </c>
    </row>
    <row r="2222" spans="2:6" x14ac:dyDescent="0.25">
      <c r="B2222" t="s">
        <v>11824</v>
      </c>
      <c r="C2222" t="s">
        <v>11825</v>
      </c>
      <c r="D2222" t="s">
        <v>4725</v>
      </c>
      <c r="E2222" t="s">
        <v>11826</v>
      </c>
      <c r="F2222" t="s">
        <v>11825</v>
      </c>
    </row>
    <row r="2223" spans="2:6" x14ac:dyDescent="0.25">
      <c r="B2223" t="s">
        <v>11827</v>
      </c>
      <c r="C2223" t="s">
        <v>11828</v>
      </c>
      <c r="D2223" t="s">
        <v>4725</v>
      </c>
      <c r="E2223" t="s">
        <v>11829</v>
      </c>
      <c r="F2223" t="s">
        <v>11830</v>
      </c>
    </row>
    <row r="2224" spans="2:6" x14ac:dyDescent="0.25">
      <c r="B2224" t="s">
        <v>11835</v>
      </c>
      <c r="C2224" t="s">
        <v>11836</v>
      </c>
      <c r="D2224" t="s">
        <v>4725</v>
      </c>
      <c r="E2224" t="s">
        <v>11837</v>
      </c>
      <c r="F2224" t="s">
        <v>11836</v>
      </c>
    </row>
    <row r="2225" spans="2:6" x14ac:dyDescent="0.25">
      <c r="B2225" t="s">
        <v>11838</v>
      </c>
      <c r="C2225" t="s">
        <v>11839</v>
      </c>
      <c r="D2225" t="s">
        <v>4725</v>
      </c>
      <c r="E2225" t="s">
        <v>11840</v>
      </c>
      <c r="F2225" t="s">
        <v>11841</v>
      </c>
    </row>
    <row r="2226" spans="2:6" x14ac:dyDescent="0.25">
      <c r="B2226" t="s">
        <v>11842</v>
      </c>
      <c r="C2226" t="s">
        <v>11843</v>
      </c>
      <c r="D2226" t="s">
        <v>4725</v>
      </c>
      <c r="E2226" t="s">
        <v>11844</v>
      </c>
      <c r="F2226" t="s">
        <v>11845</v>
      </c>
    </row>
    <row r="2227" spans="2:6" x14ac:dyDescent="0.25">
      <c r="B2227" t="s">
        <v>11846</v>
      </c>
      <c r="C2227" t="s">
        <v>11847</v>
      </c>
      <c r="D2227" t="s">
        <v>4725</v>
      </c>
      <c r="E2227" t="s">
        <v>11848</v>
      </c>
      <c r="F2227" t="s">
        <v>11847</v>
      </c>
    </row>
    <row r="2228" spans="2:6" x14ac:dyDescent="0.25">
      <c r="B2228" t="s">
        <v>11849</v>
      </c>
      <c r="C2228" t="s">
        <v>11850</v>
      </c>
      <c r="D2228" t="s">
        <v>4725</v>
      </c>
      <c r="E2228" t="s">
        <v>11851</v>
      </c>
      <c r="F2228" t="s">
        <v>11852</v>
      </c>
    </row>
    <row r="2229" spans="2:6" x14ac:dyDescent="0.25">
      <c r="B2229" t="s">
        <v>11853</v>
      </c>
      <c r="C2229" t="s">
        <v>11854</v>
      </c>
      <c r="D2229" t="s">
        <v>4725</v>
      </c>
      <c r="E2229" t="s">
        <v>11855</v>
      </c>
      <c r="F2229" t="s">
        <v>11854</v>
      </c>
    </row>
    <row r="2230" spans="2:6" x14ac:dyDescent="0.25">
      <c r="B2230" t="s">
        <v>11856</v>
      </c>
      <c r="C2230" t="s">
        <v>11857</v>
      </c>
      <c r="D2230" t="s">
        <v>4725</v>
      </c>
      <c r="E2230" t="s">
        <v>11858</v>
      </c>
      <c r="F2230" t="s">
        <v>11857</v>
      </c>
    </row>
    <row r="2231" spans="2:6" x14ac:dyDescent="0.25">
      <c r="B2231" t="s">
        <v>11859</v>
      </c>
      <c r="C2231" t="s">
        <v>11860</v>
      </c>
      <c r="D2231" t="s">
        <v>4725</v>
      </c>
      <c r="E2231" t="s">
        <v>11861</v>
      </c>
      <c r="F2231" t="s">
        <v>11860</v>
      </c>
    </row>
    <row r="2232" spans="2:6" x14ac:dyDescent="0.25">
      <c r="B2232" t="s">
        <v>11862</v>
      </c>
      <c r="C2232" t="s">
        <v>11863</v>
      </c>
      <c r="D2232" t="s">
        <v>4725</v>
      </c>
      <c r="E2232" t="s">
        <v>11864</v>
      </c>
      <c r="F2232" t="s">
        <v>11863</v>
      </c>
    </row>
    <row r="2233" spans="2:6" x14ac:dyDescent="0.25">
      <c r="B2233" t="s">
        <v>11865</v>
      </c>
      <c r="C2233" t="s">
        <v>11866</v>
      </c>
      <c r="D2233" t="s">
        <v>4725</v>
      </c>
      <c r="E2233" t="s">
        <v>11867</v>
      </c>
      <c r="F2233" t="s">
        <v>11866</v>
      </c>
    </row>
    <row r="2234" spans="2:6" x14ac:dyDescent="0.25">
      <c r="B2234" t="s">
        <v>11868</v>
      </c>
      <c r="C2234" t="s">
        <v>11869</v>
      </c>
      <c r="D2234" t="s">
        <v>4725</v>
      </c>
      <c r="E2234" t="s">
        <v>11870</v>
      </c>
      <c r="F2234" t="s">
        <v>11869</v>
      </c>
    </row>
    <row r="2235" spans="2:6" x14ac:dyDescent="0.25">
      <c r="B2235" t="s">
        <v>11871</v>
      </c>
      <c r="C2235" t="s">
        <v>11872</v>
      </c>
      <c r="D2235" t="s">
        <v>4725</v>
      </c>
      <c r="E2235" t="s">
        <v>11873</v>
      </c>
      <c r="F2235" t="s">
        <v>11872</v>
      </c>
    </row>
    <row r="2236" spans="2:6" x14ac:dyDescent="0.25">
      <c r="B2236" t="s">
        <v>11874</v>
      </c>
      <c r="C2236" t="s">
        <v>11875</v>
      </c>
      <c r="D2236" t="s">
        <v>4725</v>
      </c>
      <c r="E2236" t="s">
        <v>11876</v>
      </c>
      <c r="F2236" t="s">
        <v>11875</v>
      </c>
    </row>
    <row r="2237" spans="2:6" x14ac:dyDescent="0.25">
      <c r="B2237" t="s">
        <v>11877</v>
      </c>
      <c r="C2237" t="s">
        <v>11878</v>
      </c>
      <c r="D2237" t="s">
        <v>4725</v>
      </c>
      <c r="E2237" t="s">
        <v>11879</v>
      </c>
      <c r="F2237" t="s">
        <v>11878</v>
      </c>
    </row>
    <row r="2238" spans="2:6" x14ac:dyDescent="0.25">
      <c r="B2238" t="s">
        <v>11880</v>
      </c>
      <c r="C2238" t="s">
        <v>11881</v>
      </c>
      <c r="D2238" t="s">
        <v>4725</v>
      </c>
      <c r="E2238" t="s">
        <v>11882</v>
      </c>
      <c r="F2238" t="s">
        <v>11883</v>
      </c>
    </row>
    <row r="2239" spans="2:6" x14ac:dyDescent="0.25">
      <c r="B2239" t="s">
        <v>11884</v>
      </c>
      <c r="C2239" t="s">
        <v>11885</v>
      </c>
      <c r="D2239" t="s">
        <v>4725</v>
      </c>
      <c r="E2239" t="s">
        <v>11886</v>
      </c>
      <c r="F2239" t="s">
        <v>11887</v>
      </c>
    </row>
    <row r="2240" spans="2:6" x14ac:dyDescent="0.25">
      <c r="B2240" t="s">
        <v>11888</v>
      </c>
      <c r="C2240" t="s">
        <v>11889</v>
      </c>
      <c r="D2240" t="s">
        <v>4725</v>
      </c>
      <c r="E2240" t="s">
        <v>11890</v>
      </c>
      <c r="F2240" t="s">
        <v>11889</v>
      </c>
    </row>
    <row r="2241" spans="2:6" x14ac:dyDescent="0.25">
      <c r="B2241" t="s">
        <v>11891</v>
      </c>
      <c r="C2241" t="s">
        <v>11892</v>
      </c>
      <c r="D2241" t="s">
        <v>4725</v>
      </c>
      <c r="E2241" t="s">
        <v>11893</v>
      </c>
      <c r="F2241" t="s">
        <v>11892</v>
      </c>
    </row>
    <row r="2242" spans="2:6" x14ac:dyDescent="0.25">
      <c r="B2242" t="s">
        <v>11894</v>
      </c>
      <c r="C2242" t="s">
        <v>11895</v>
      </c>
      <c r="D2242" t="s">
        <v>4725</v>
      </c>
      <c r="E2242" t="s">
        <v>11896</v>
      </c>
      <c r="F2242" t="s">
        <v>11897</v>
      </c>
    </row>
    <row r="2243" spans="2:6" x14ac:dyDescent="0.25">
      <c r="B2243" t="s">
        <v>11898</v>
      </c>
      <c r="C2243" t="s">
        <v>11899</v>
      </c>
      <c r="D2243" t="s">
        <v>4725</v>
      </c>
      <c r="E2243" t="s">
        <v>11900</v>
      </c>
      <c r="F2243" t="s">
        <v>11899</v>
      </c>
    </row>
    <row r="2244" spans="2:6" x14ac:dyDescent="0.25">
      <c r="B2244" t="s">
        <v>11901</v>
      </c>
      <c r="C2244" t="s">
        <v>11902</v>
      </c>
      <c r="D2244" t="s">
        <v>4725</v>
      </c>
      <c r="E2244" t="s">
        <v>11903</v>
      </c>
      <c r="F2244" t="s">
        <v>11904</v>
      </c>
    </row>
    <row r="2245" spans="2:6" x14ac:dyDescent="0.25">
      <c r="B2245" t="s">
        <v>11905</v>
      </c>
      <c r="C2245" t="s">
        <v>11906</v>
      </c>
      <c r="D2245" t="s">
        <v>4725</v>
      </c>
      <c r="E2245" t="s">
        <v>11907</v>
      </c>
      <c r="F2245" t="s">
        <v>11908</v>
      </c>
    </row>
    <row r="2246" spans="2:6" x14ac:dyDescent="0.25">
      <c r="B2246" t="s">
        <v>11909</v>
      </c>
      <c r="C2246" t="s">
        <v>11910</v>
      </c>
      <c r="D2246" t="s">
        <v>4725</v>
      </c>
      <c r="E2246" t="s">
        <v>11911</v>
      </c>
      <c r="F2246" t="s">
        <v>11912</v>
      </c>
    </row>
    <row r="2247" spans="2:6" x14ac:dyDescent="0.25">
      <c r="B2247" t="s">
        <v>11913</v>
      </c>
      <c r="C2247" t="s">
        <v>11914</v>
      </c>
      <c r="D2247" t="s">
        <v>4725</v>
      </c>
      <c r="E2247" t="s">
        <v>11915</v>
      </c>
      <c r="F2247" t="s">
        <v>11916</v>
      </c>
    </row>
    <row r="2248" spans="2:6" x14ac:dyDescent="0.25">
      <c r="B2248" t="s">
        <v>11917</v>
      </c>
      <c r="C2248" t="s">
        <v>11918</v>
      </c>
      <c r="D2248" t="s">
        <v>4725</v>
      </c>
      <c r="E2248" t="s">
        <v>11919</v>
      </c>
      <c r="F2248" t="s">
        <v>11920</v>
      </c>
    </row>
    <row r="2249" spans="2:6" x14ac:dyDescent="0.25">
      <c r="B2249" t="s">
        <v>11921</v>
      </c>
      <c r="C2249" t="s">
        <v>11922</v>
      </c>
      <c r="D2249" t="s">
        <v>4725</v>
      </c>
      <c r="E2249" t="s">
        <v>11923</v>
      </c>
      <c r="F2249" t="s">
        <v>11922</v>
      </c>
    </row>
    <row r="2250" spans="2:6" x14ac:dyDescent="0.25">
      <c r="B2250" t="s">
        <v>11924</v>
      </c>
      <c r="C2250" t="s">
        <v>11925</v>
      </c>
      <c r="D2250" t="s">
        <v>4725</v>
      </c>
      <c r="E2250" t="s">
        <v>11926</v>
      </c>
      <c r="F2250" t="s">
        <v>11927</v>
      </c>
    </row>
    <row r="2251" spans="2:6" x14ac:dyDescent="0.25">
      <c r="B2251" t="s">
        <v>11928</v>
      </c>
      <c r="C2251" t="s">
        <v>11929</v>
      </c>
      <c r="D2251" t="s">
        <v>4725</v>
      </c>
      <c r="E2251" t="s">
        <v>11930</v>
      </c>
      <c r="F2251" t="s">
        <v>11929</v>
      </c>
    </row>
    <row r="2252" spans="2:6" x14ac:dyDescent="0.25">
      <c r="B2252" t="s">
        <v>11931</v>
      </c>
      <c r="C2252" t="s">
        <v>11932</v>
      </c>
      <c r="D2252" t="s">
        <v>4725</v>
      </c>
      <c r="E2252" t="s">
        <v>11933</v>
      </c>
      <c r="F2252" t="s">
        <v>11934</v>
      </c>
    </row>
    <row r="2253" spans="2:6" x14ac:dyDescent="0.25">
      <c r="B2253" t="s">
        <v>11935</v>
      </c>
      <c r="C2253" t="s">
        <v>11936</v>
      </c>
      <c r="D2253" t="s">
        <v>4725</v>
      </c>
      <c r="E2253" t="s">
        <v>11937</v>
      </c>
      <c r="F2253" t="s">
        <v>11938</v>
      </c>
    </row>
    <row r="2254" spans="2:6" x14ac:dyDescent="0.25">
      <c r="B2254" t="s">
        <v>11939</v>
      </c>
      <c r="C2254" t="s">
        <v>11940</v>
      </c>
      <c r="D2254" t="s">
        <v>4725</v>
      </c>
      <c r="E2254" t="s">
        <v>11941</v>
      </c>
      <c r="F2254" t="s">
        <v>11942</v>
      </c>
    </row>
    <row r="2255" spans="2:6" x14ac:dyDescent="0.25">
      <c r="B2255" t="s">
        <v>11943</v>
      </c>
      <c r="C2255" t="s">
        <v>11944</v>
      </c>
      <c r="D2255" t="s">
        <v>4725</v>
      </c>
      <c r="E2255" t="s">
        <v>11945</v>
      </c>
      <c r="F2255" t="s">
        <v>11946</v>
      </c>
    </row>
    <row r="2256" spans="2:6" x14ac:dyDescent="0.25">
      <c r="B2256" t="s">
        <v>11947</v>
      </c>
      <c r="C2256" t="s">
        <v>11948</v>
      </c>
      <c r="D2256" t="s">
        <v>4725</v>
      </c>
      <c r="E2256" t="s">
        <v>11949</v>
      </c>
      <c r="F2256" t="s">
        <v>11950</v>
      </c>
    </row>
    <row r="2257" spans="2:6" x14ac:dyDescent="0.25">
      <c r="B2257" t="s">
        <v>11951</v>
      </c>
      <c r="C2257" t="s">
        <v>11952</v>
      </c>
      <c r="D2257" t="s">
        <v>4725</v>
      </c>
      <c r="E2257" t="s">
        <v>11953</v>
      </c>
      <c r="F2257" t="s">
        <v>11954</v>
      </c>
    </row>
    <row r="2258" spans="2:6" x14ac:dyDescent="0.25">
      <c r="B2258" t="s">
        <v>11955</v>
      </c>
      <c r="C2258" t="s">
        <v>11956</v>
      </c>
      <c r="D2258" t="s">
        <v>4725</v>
      </c>
      <c r="E2258" t="s">
        <v>11957</v>
      </c>
      <c r="F2258" t="s">
        <v>11958</v>
      </c>
    </row>
    <row r="2259" spans="2:6" x14ac:dyDescent="0.25">
      <c r="B2259" t="s">
        <v>11959</v>
      </c>
      <c r="C2259" t="s">
        <v>11960</v>
      </c>
      <c r="D2259" t="s">
        <v>4725</v>
      </c>
      <c r="E2259" t="s">
        <v>11961</v>
      </c>
      <c r="F2259" t="s">
        <v>11962</v>
      </c>
    </row>
    <row r="2260" spans="2:6" x14ac:dyDescent="0.25">
      <c r="B2260" t="s">
        <v>11963</v>
      </c>
      <c r="C2260" t="s">
        <v>11964</v>
      </c>
      <c r="D2260" t="s">
        <v>4725</v>
      </c>
      <c r="E2260" t="s">
        <v>11965</v>
      </c>
      <c r="F2260" t="s">
        <v>11964</v>
      </c>
    </row>
    <row r="2261" spans="2:6" x14ac:dyDescent="0.25">
      <c r="B2261" t="s">
        <v>11966</v>
      </c>
      <c r="C2261" t="s">
        <v>11967</v>
      </c>
      <c r="D2261" t="s">
        <v>4725</v>
      </c>
      <c r="E2261" t="s">
        <v>11968</v>
      </c>
      <c r="F2261" t="s">
        <v>11967</v>
      </c>
    </row>
    <row r="2262" spans="2:6" x14ac:dyDescent="0.25">
      <c r="B2262" t="s">
        <v>11969</v>
      </c>
      <c r="C2262" t="s">
        <v>11970</v>
      </c>
      <c r="D2262" t="s">
        <v>4725</v>
      </c>
      <c r="E2262" t="s">
        <v>11971</v>
      </c>
      <c r="F2262" t="s">
        <v>11970</v>
      </c>
    </row>
    <row r="2263" spans="2:6" x14ac:dyDescent="0.25">
      <c r="B2263" t="s">
        <v>11972</v>
      </c>
      <c r="C2263" t="s">
        <v>11973</v>
      </c>
      <c r="D2263" t="s">
        <v>4725</v>
      </c>
      <c r="E2263" t="s">
        <v>11974</v>
      </c>
      <c r="F2263" t="s">
        <v>11973</v>
      </c>
    </row>
    <row r="2264" spans="2:6" x14ac:dyDescent="0.25">
      <c r="B2264" t="s">
        <v>11975</v>
      </c>
      <c r="C2264" t="s">
        <v>11976</v>
      </c>
      <c r="D2264" t="s">
        <v>4725</v>
      </c>
      <c r="E2264" t="s">
        <v>11977</v>
      </c>
      <c r="F2264" t="s">
        <v>11978</v>
      </c>
    </row>
    <row r="2265" spans="2:6" x14ac:dyDescent="0.25">
      <c r="B2265" t="s">
        <v>11979</v>
      </c>
      <c r="C2265" t="s">
        <v>11980</v>
      </c>
      <c r="D2265" t="s">
        <v>4725</v>
      </c>
      <c r="E2265" t="s">
        <v>11981</v>
      </c>
      <c r="F2265" t="s">
        <v>11980</v>
      </c>
    </row>
    <row r="2266" spans="2:6" x14ac:dyDescent="0.25">
      <c r="B2266" t="s">
        <v>11982</v>
      </c>
      <c r="C2266" t="s">
        <v>11983</v>
      </c>
      <c r="D2266" t="s">
        <v>4725</v>
      </c>
      <c r="E2266" t="s">
        <v>11984</v>
      </c>
      <c r="F2266" t="s">
        <v>11985</v>
      </c>
    </row>
    <row r="2267" spans="2:6" x14ac:dyDescent="0.25">
      <c r="B2267" t="s">
        <v>11986</v>
      </c>
      <c r="C2267" t="s">
        <v>11987</v>
      </c>
      <c r="D2267" t="s">
        <v>4725</v>
      </c>
      <c r="E2267" t="s">
        <v>11988</v>
      </c>
      <c r="F2267" t="s">
        <v>11989</v>
      </c>
    </row>
    <row r="2268" spans="2:6" x14ac:dyDescent="0.25">
      <c r="B2268" t="s">
        <v>11990</v>
      </c>
      <c r="C2268" t="s">
        <v>11991</v>
      </c>
      <c r="D2268" t="s">
        <v>4725</v>
      </c>
      <c r="E2268" t="s">
        <v>11992</v>
      </c>
      <c r="F2268" t="s">
        <v>11993</v>
      </c>
    </row>
    <row r="2269" spans="2:6" x14ac:dyDescent="0.25">
      <c r="B2269" t="s">
        <v>11994</v>
      </c>
      <c r="C2269" t="s">
        <v>11995</v>
      </c>
      <c r="D2269" t="s">
        <v>4725</v>
      </c>
      <c r="E2269" t="s">
        <v>11996</v>
      </c>
      <c r="F2269" t="s">
        <v>11997</v>
      </c>
    </row>
    <row r="2270" spans="2:6" x14ac:dyDescent="0.25">
      <c r="B2270" t="s">
        <v>11998</v>
      </c>
      <c r="C2270" t="s">
        <v>11999</v>
      </c>
      <c r="D2270" t="s">
        <v>4725</v>
      </c>
      <c r="E2270" t="s">
        <v>12000</v>
      </c>
      <c r="F2270" t="s">
        <v>12001</v>
      </c>
    </row>
    <row r="2271" spans="2:6" x14ac:dyDescent="0.25">
      <c r="B2271" t="s">
        <v>12002</v>
      </c>
      <c r="C2271" t="s">
        <v>12003</v>
      </c>
      <c r="D2271" t="s">
        <v>4725</v>
      </c>
      <c r="E2271" t="s">
        <v>12004</v>
      </c>
      <c r="F2271" t="s">
        <v>12003</v>
      </c>
    </row>
    <row r="2272" spans="2:6" x14ac:dyDescent="0.25">
      <c r="B2272" t="s">
        <v>12005</v>
      </c>
      <c r="C2272" t="s">
        <v>12006</v>
      </c>
      <c r="D2272" t="s">
        <v>4725</v>
      </c>
      <c r="E2272" t="s">
        <v>12007</v>
      </c>
      <c r="F2272" t="s">
        <v>12008</v>
      </c>
    </row>
    <row r="2273" spans="2:6" x14ac:dyDescent="0.25">
      <c r="B2273" t="s">
        <v>12009</v>
      </c>
      <c r="C2273" t="s">
        <v>12010</v>
      </c>
      <c r="D2273" t="s">
        <v>4725</v>
      </c>
      <c r="E2273" t="s">
        <v>12011</v>
      </c>
      <c r="F2273" t="s">
        <v>12010</v>
      </c>
    </row>
    <row r="2274" spans="2:6" x14ac:dyDescent="0.25">
      <c r="B2274" t="s">
        <v>12012</v>
      </c>
      <c r="C2274" t="s">
        <v>12013</v>
      </c>
      <c r="D2274" t="s">
        <v>4725</v>
      </c>
      <c r="E2274" t="s">
        <v>12014</v>
      </c>
      <c r="F2274" t="s">
        <v>12013</v>
      </c>
    </row>
    <row r="2275" spans="2:6" x14ac:dyDescent="0.25">
      <c r="B2275" t="s">
        <v>12015</v>
      </c>
      <c r="C2275" t="s">
        <v>12016</v>
      </c>
      <c r="D2275" t="s">
        <v>4725</v>
      </c>
      <c r="E2275" t="s">
        <v>12017</v>
      </c>
      <c r="F2275" t="s">
        <v>12018</v>
      </c>
    </row>
    <row r="2276" spans="2:6" x14ac:dyDescent="0.25">
      <c r="B2276" t="s">
        <v>12019</v>
      </c>
      <c r="C2276" t="s">
        <v>12020</v>
      </c>
      <c r="D2276" t="s">
        <v>4725</v>
      </c>
      <c r="E2276" t="s">
        <v>12021</v>
      </c>
      <c r="F2276" t="s">
        <v>12022</v>
      </c>
    </row>
    <row r="2277" spans="2:6" x14ac:dyDescent="0.25">
      <c r="B2277" t="s">
        <v>12023</v>
      </c>
      <c r="C2277" t="s">
        <v>12024</v>
      </c>
      <c r="D2277" t="s">
        <v>4725</v>
      </c>
      <c r="E2277" t="s">
        <v>12025</v>
      </c>
      <c r="F2277" t="s">
        <v>12026</v>
      </c>
    </row>
    <row r="2278" spans="2:6" x14ac:dyDescent="0.25">
      <c r="B2278" t="s">
        <v>12027</v>
      </c>
      <c r="C2278" t="s">
        <v>12028</v>
      </c>
      <c r="D2278" t="s">
        <v>4725</v>
      </c>
      <c r="E2278" t="s">
        <v>12029</v>
      </c>
      <c r="F2278" t="s">
        <v>12030</v>
      </c>
    </row>
    <row r="2279" spans="2:6" x14ac:dyDescent="0.25">
      <c r="B2279" t="s">
        <v>12031</v>
      </c>
      <c r="C2279" t="s">
        <v>12032</v>
      </c>
      <c r="D2279" t="s">
        <v>4725</v>
      </c>
      <c r="E2279" t="s">
        <v>12033</v>
      </c>
      <c r="F2279" t="s">
        <v>12034</v>
      </c>
    </row>
    <row r="2280" spans="2:6" x14ac:dyDescent="0.25">
      <c r="B2280" t="s">
        <v>12035</v>
      </c>
      <c r="C2280" t="s">
        <v>12036</v>
      </c>
      <c r="D2280" t="s">
        <v>4725</v>
      </c>
      <c r="E2280" t="s">
        <v>12037</v>
      </c>
      <c r="F2280" t="s">
        <v>12038</v>
      </c>
    </row>
    <row r="2281" spans="2:6" x14ac:dyDescent="0.25">
      <c r="B2281" t="s">
        <v>12039</v>
      </c>
      <c r="C2281" t="s">
        <v>12040</v>
      </c>
      <c r="D2281" t="s">
        <v>4725</v>
      </c>
      <c r="E2281" t="s">
        <v>12041</v>
      </c>
      <c r="F2281" t="s">
        <v>12042</v>
      </c>
    </row>
    <row r="2282" spans="2:6" x14ac:dyDescent="0.25">
      <c r="B2282" t="s">
        <v>12043</v>
      </c>
      <c r="C2282" t="s">
        <v>12044</v>
      </c>
      <c r="D2282" t="s">
        <v>4725</v>
      </c>
      <c r="E2282" t="s">
        <v>12045</v>
      </c>
      <c r="F2282" t="s">
        <v>12046</v>
      </c>
    </row>
    <row r="2283" spans="2:6" x14ac:dyDescent="0.25">
      <c r="B2283" t="s">
        <v>12047</v>
      </c>
      <c r="C2283" t="s">
        <v>12048</v>
      </c>
      <c r="D2283" t="s">
        <v>4725</v>
      </c>
      <c r="E2283" t="s">
        <v>12049</v>
      </c>
      <c r="F2283" t="s">
        <v>12048</v>
      </c>
    </row>
    <row r="2284" spans="2:6" x14ac:dyDescent="0.25">
      <c r="B2284" t="s">
        <v>12050</v>
      </c>
      <c r="C2284" t="s">
        <v>12051</v>
      </c>
      <c r="D2284" t="s">
        <v>4725</v>
      </c>
      <c r="E2284" t="s">
        <v>12052</v>
      </c>
      <c r="F2284" t="s">
        <v>12051</v>
      </c>
    </row>
    <row r="2285" spans="2:6" x14ac:dyDescent="0.25">
      <c r="B2285" t="s">
        <v>12053</v>
      </c>
      <c r="C2285" t="s">
        <v>12054</v>
      </c>
      <c r="D2285" t="s">
        <v>4725</v>
      </c>
      <c r="E2285" t="s">
        <v>12055</v>
      </c>
      <c r="F2285" t="s">
        <v>12056</v>
      </c>
    </row>
    <row r="2286" spans="2:6" x14ac:dyDescent="0.25">
      <c r="B2286" t="s">
        <v>12057</v>
      </c>
      <c r="C2286" t="s">
        <v>12058</v>
      </c>
      <c r="D2286" t="s">
        <v>4725</v>
      </c>
      <c r="E2286" t="s">
        <v>12059</v>
      </c>
      <c r="F2286" t="s">
        <v>12060</v>
      </c>
    </row>
    <row r="2287" spans="2:6" x14ac:dyDescent="0.25">
      <c r="B2287" t="s">
        <v>12061</v>
      </c>
      <c r="C2287" t="s">
        <v>12062</v>
      </c>
      <c r="D2287" t="s">
        <v>4725</v>
      </c>
      <c r="E2287" t="s">
        <v>12063</v>
      </c>
      <c r="F2287" t="s">
        <v>12064</v>
      </c>
    </row>
    <row r="2288" spans="2:6" x14ac:dyDescent="0.25">
      <c r="B2288" t="s">
        <v>12065</v>
      </c>
      <c r="C2288" t="s">
        <v>12066</v>
      </c>
      <c r="D2288" t="s">
        <v>4725</v>
      </c>
      <c r="E2288" t="s">
        <v>12067</v>
      </c>
      <c r="F2288" t="s">
        <v>12066</v>
      </c>
    </row>
    <row r="2289" spans="2:6" x14ac:dyDescent="0.25">
      <c r="B2289" t="s">
        <v>12068</v>
      </c>
      <c r="C2289" t="s">
        <v>12069</v>
      </c>
      <c r="D2289" t="s">
        <v>4725</v>
      </c>
      <c r="E2289" t="s">
        <v>12070</v>
      </c>
      <c r="F2289" t="s">
        <v>12069</v>
      </c>
    </row>
    <row r="2290" spans="2:6" x14ac:dyDescent="0.25">
      <c r="B2290" t="s">
        <v>12071</v>
      </c>
      <c r="C2290" t="s">
        <v>12072</v>
      </c>
      <c r="D2290" t="s">
        <v>4725</v>
      </c>
      <c r="E2290" t="s">
        <v>12073</v>
      </c>
      <c r="F2290" t="s">
        <v>12074</v>
      </c>
    </row>
    <row r="2291" spans="2:6" x14ac:dyDescent="0.25">
      <c r="B2291" t="s">
        <v>12075</v>
      </c>
      <c r="C2291" t="s">
        <v>12076</v>
      </c>
      <c r="D2291" t="s">
        <v>4725</v>
      </c>
      <c r="E2291" t="s">
        <v>12077</v>
      </c>
      <c r="F2291" t="s">
        <v>12078</v>
      </c>
    </row>
    <row r="2292" spans="2:6" x14ac:dyDescent="0.25">
      <c r="B2292" t="s">
        <v>12079</v>
      </c>
      <c r="C2292" t="s">
        <v>12080</v>
      </c>
      <c r="D2292" t="s">
        <v>4725</v>
      </c>
      <c r="E2292" t="s">
        <v>12081</v>
      </c>
      <c r="F2292" t="s">
        <v>12082</v>
      </c>
    </row>
    <row r="2293" spans="2:6" x14ac:dyDescent="0.25">
      <c r="B2293" t="s">
        <v>12083</v>
      </c>
      <c r="C2293" t="s">
        <v>12084</v>
      </c>
      <c r="D2293" t="s">
        <v>4725</v>
      </c>
      <c r="E2293" t="s">
        <v>12085</v>
      </c>
      <c r="F2293" t="s">
        <v>12086</v>
      </c>
    </row>
    <row r="2294" spans="2:6" x14ac:dyDescent="0.25">
      <c r="B2294" t="s">
        <v>12087</v>
      </c>
      <c r="C2294" t="s">
        <v>12088</v>
      </c>
      <c r="D2294" t="s">
        <v>4725</v>
      </c>
      <c r="E2294" t="s">
        <v>12089</v>
      </c>
      <c r="F2294" t="s">
        <v>12090</v>
      </c>
    </row>
    <row r="2295" spans="2:6" x14ac:dyDescent="0.25">
      <c r="B2295" t="s">
        <v>12091</v>
      </c>
      <c r="C2295" t="s">
        <v>12092</v>
      </c>
      <c r="D2295" t="s">
        <v>4725</v>
      </c>
      <c r="E2295" t="s">
        <v>12093</v>
      </c>
      <c r="F2295" t="s">
        <v>12092</v>
      </c>
    </row>
    <row r="2296" spans="2:6" x14ac:dyDescent="0.25">
      <c r="B2296" t="s">
        <v>12094</v>
      </c>
      <c r="C2296" t="s">
        <v>12095</v>
      </c>
      <c r="D2296" t="s">
        <v>4725</v>
      </c>
      <c r="E2296" t="s">
        <v>12096</v>
      </c>
      <c r="F2296" t="s">
        <v>12095</v>
      </c>
    </row>
    <row r="2297" spans="2:6" x14ac:dyDescent="0.25">
      <c r="B2297" t="s">
        <v>12101</v>
      </c>
      <c r="C2297" t="s">
        <v>12102</v>
      </c>
      <c r="D2297" t="s">
        <v>4725</v>
      </c>
      <c r="E2297" t="s">
        <v>12103</v>
      </c>
      <c r="F2297" t="s">
        <v>12102</v>
      </c>
    </row>
    <row r="2298" spans="2:6" x14ac:dyDescent="0.25">
      <c r="B2298" t="s">
        <v>12104</v>
      </c>
      <c r="C2298" t="s">
        <v>12105</v>
      </c>
      <c r="D2298" t="s">
        <v>4725</v>
      </c>
      <c r="E2298" t="s">
        <v>12106</v>
      </c>
      <c r="F2298" t="s">
        <v>12107</v>
      </c>
    </row>
    <row r="2299" spans="2:6" x14ac:dyDescent="0.25">
      <c r="B2299" t="s">
        <v>12108</v>
      </c>
      <c r="C2299" t="s">
        <v>12109</v>
      </c>
      <c r="D2299" t="s">
        <v>4725</v>
      </c>
      <c r="E2299" t="s">
        <v>12110</v>
      </c>
      <c r="F2299" t="s">
        <v>12111</v>
      </c>
    </row>
    <row r="2300" spans="2:6" x14ac:dyDescent="0.25">
      <c r="B2300" t="s">
        <v>12112</v>
      </c>
      <c r="C2300" t="s">
        <v>12113</v>
      </c>
      <c r="D2300" t="s">
        <v>4725</v>
      </c>
      <c r="E2300" t="s">
        <v>12114</v>
      </c>
      <c r="F2300" t="s">
        <v>12113</v>
      </c>
    </row>
    <row r="2301" spans="2:6" x14ac:dyDescent="0.25">
      <c r="B2301" t="s">
        <v>12115</v>
      </c>
      <c r="C2301" t="s">
        <v>12116</v>
      </c>
      <c r="D2301" t="s">
        <v>4725</v>
      </c>
      <c r="E2301" t="s">
        <v>12117</v>
      </c>
      <c r="F2301" t="s">
        <v>12118</v>
      </c>
    </row>
    <row r="2302" spans="2:6" x14ac:dyDescent="0.25">
      <c r="B2302" t="s">
        <v>12119</v>
      </c>
      <c r="C2302" t="s">
        <v>12120</v>
      </c>
      <c r="D2302" t="s">
        <v>4725</v>
      </c>
      <c r="E2302" t="s">
        <v>12121</v>
      </c>
      <c r="F2302" t="s">
        <v>12122</v>
      </c>
    </row>
    <row r="2303" spans="2:6" x14ac:dyDescent="0.25">
      <c r="B2303" t="s">
        <v>12123</v>
      </c>
      <c r="C2303" t="s">
        <v>12124</v>
      </c>
      <c r="D2303" t="s">
        <v>4725</v>
      </c>
      <c r="E2303" t="s">
        <v>12125</v>
      </c>
      <c r="F2303" t="s">
        <v>12124</v>
      </c>
    </row>
    <row r="2304" spans="2:6" x14ac:dyDescent="0.25">
      <c r="B2304" t="s">
        <v>12126</v>
      </c>
      <c r="C2304" t="s">
        <v>12127</v>
      </c>
      <c r="D2304" t="s">
        <v>4725</v>
      </c>
      <c r="E2304" t="s">
        <v>12128</v>
      </c>
      <c r="F2304" t="s">
        <v>12129</v>
      </c>
    </row>
    <row r="2305" spans="2:6" x14ac:dyDescent="0.25">
      <c r="B2305" t="s">
        <v>12130</v>
      </c>
      <c r="C2305" t="s">
        <v>12131</v>
      </c>
      <c r="D2305" t="s">
        <v>4725</v>
      </c>
      <c r="E2305" t="s">
        <v>12132</v>
      </c>
      <c r="F2305" t="s">
        <v>12133</v>
      </c>
    </row>
    <row r="2306" spans="2:6" x14ac:dyDescent="0.25">
      <c r="B2306" t="s">
        <v>12134</v>
      </c>
      <c r="C2306" t="s">
        <v>12135</v>
      </c>
      <c r="D2306" t="s">
        <v>4725</v>
      </c>
      <c r="E2306" t="s">
        <v>12136</v>
      </c>
      <c r="F2306" t="s">
        <v>12137</v>
      </c>
    </row>
    <row r="2307" spans="2:6" x14ac:dyDescent="0.25">
      <c r="B2307" t="s">
        <v>12138</v>
      </c>
      <c r="C2307" t="s">
        <v>12139</v>
      </c>
      <c r="D2307" t="s">
        <v>4725</v>
      </c>
      <c r="E2307" t="s">
        <v>12140</v>
      </c>
      <c r="F2307" t="s">
        <v>12141</v>
      </c>
    </row>
    <row r="2308" spans="2:6" x14ac:dyDescent="0.25">
      <c r="B2308" t="s">
        <v>12142</v>
      </c>
      <c r="C2308" t="s">
        <v>12143</v>
      </c>
      <c r="D2308" t="s">
        <v>4725</v>
      </c>
      <c r="E2308" t="s">
        <v>12144</v>
      </c>
      <c r="F2308" t="s">
        <v>12143</v>
      </c>
    </row>
    <row r="2309" spans="2:6" x14ac:dyDescent="0.25">
      <c r="B2309" t="s">
        <v>12145</v>
      </c>
      <c r="C2309" t="s">
        <v>12146</v>
      </c>
      <c r="D2309" t="s">
        <v>4725</v>
      </c>
      <c r="E2309" t="s">
        <v>12147</v>
      </c>
      <c r="F2309" t="s">
        <v>12148</v>
      </c>
    </row>
    <row r="2310" spans="2:6" x14ac:dyDescent="0.25">
      <c r="B2310" t="s">
        <v>12149</v>
      </c>
      <c r="C2310" t="s">
        <v>12150</v>
      </c>
      <c r="D2310" t="s">
        <v>4725</v>
      </c>
      <c r="E2310" t="s">
        <v>12151</v>
      </c>
      <c r="F2310" t="s">
        <v>12150</v>
      </c>
    </row>
    <row r="2311" spans="2:6" x14ac:dyDescent="0.25">
      <c r="B2311" t="s">
        <v>12152</v>
      </c>
      <c r="C2311" t="s">
        <v>12153</v>
      </c>
      <c r="D2311" t="s">
        <v>4725</v>
      </c>
      <c r="E2311" t="s">
        <v>12154</v>
      </c>
      <c r="F2311" t="s">
        <v>12153</v>
      </c>
    </row>
    <row r="2312" spans="2:6" x14ac:dyDescent="0.25">
      <c r="B2312" t="s">
        <v>12155</v>
      </c>
      <c r="C2312" t="s">
        <v>12156</v>
      </c>
      <c r="D2312" t="s">
        <v>4725</v>
      </c>
      <c r="E2312" t="s">
        <v>12157</v>
      </c>
      <c r="F2312" t="s">
        <v>12158</v>
      </c>
    </row>
    <row r="2313" spans="2:6" x14ac:dyDescent="0.25">
      <c r="B2313" t="s">
        <v>12159</v>
      </c>
      <c r="C2313" t="s">
        <v>12160</v>
      </c>
      <c r="D2313" t="s">
        <v>4725</v>
      </c>
      <c r="E2313" t="s">
        <v>12161</v>
      </c>
      <c r="F2313" t="s">
        <v>12162</v>
      </c>
    </row>
    <row r="2314" spans="2:6" x14ac:dyDescent="0.25">
      <c r="B2314" t="s">
        <v>12163</v>
      </c>
      <c r="C2314" t="s">
        <v>12164</v>
      </c>
      <c r="D2314" t="s">
        <v>4725</v>
      </c>
      <c r="E2314" t="s">
        <v>12165</v>
      </c>
      <c r="F2314" t="s">
        <v>12166</v>
      </c>
    </row>
    <row r="2315" spans="2:6" x14ac:dyDescent="0.25">
      <c r="B2315" t="s">
        <v>12167</v>
      </c>
      <c r="C2315" t="s">
        <v>12168</v>
      </c>
      <c r="D2315" t="s">
        <v>4725</v>
      </c>
      <c r="E2315" t="s">
        <v>12169</v>
      </c>
      <c r="F2315" t="s">
        <v>12168</v>
      </c>
    </row>
    <row r="2316" spans="2:6" x14ac:dyDescent="0.25">
      <c r="B2316" t="s">
        <v>12170</v>
      </c>
      <c r="C2316" t="s">
        <v>12171</v>
      </c>
      <c r="D2316" t="s">
        <v>4725</v>
      </c>
      <c r="E2316" t="s">
        <v>12172</v>
      </c>
      <c r="F2316" t="s">
        <v>12171</v>
      </c>
    </row>
    <row r="2317" spans="2:6" x14ac:dyDescent="0.25">
      <c r="B2317" t="s">
        <v>12173</v>
      </c>
      <c r="C2317" t="s">
        <v>12174</v>
      </c>
      <c r="D2317" t="s">
        <v>4725</v>
      </c>
      <c r="E2317" t="s">
        <v>12175</v>
      </c>
      <c r="F2317" t="s">
        <v>12174</v>
      </c>
    </row>
    <row r="2318" spans="2:6" x14ac:dyDescent="0.25">
      <c r="B2318" t="s">
        <v>12176</v>
      </c>
      <c r="C2318" t="s">
        <v>12177</v>
      </c>
      <c r="D2318" t="s">
        <v>4725</v>
      </c>
      <c r="E2318" t="s">
        <v>12178</v>
      </c>
      <c r="F2318" t="s">
        <v>12179</v>
      </c>
    </row>
    <row r="2319" spans="2:6" x14ac:dyDescent="0.25">
      <c r="B2319" t="s">
        <v>12180</v>
      </c>
      <c r="C2319" t="s">
        <v>12181</v>
      </c>
      <c r="D2319" t="s">
        <v>4725</v>
      </c>
      <c r="E2319" t="s">
        <v>12182</v>
      </c>
      <c r="F2319" t="s">
        <v>12183</v>
      </c>
    </row>
    <row r="2320" spans="2:6" x14ac:dyDescent="0.25">
      <c r="B2320" t="s">
        <v>12184</v>
      </c>
      <c r="C2320" t="s">
        <v>12185</v>
      </c>
      <c r="D2320" t="s">
        <v>4725</v>
      </c>
      <c r="E2320" t="s">
        <v>12186</v>
      </c>
      <c r="F2320" t="s">
        <v>12187</v>
      </c>
    </row>
    <row r="2321" spans="2:6" x14ac:dyDescent="0.25">
      <c r="B2321" t="s">
        <v>12188</v>
      </c>
      <c r="C2321" t="s">
        <v>12189</v>
      </c>
      <c r="D2321" t="s">
        <v>4725</v>
      </c>
      <c r="E2321" t="s">
        <v>12190</v>
      </c>
      <c r="F2321" t="s">
        <v>12191</v>
      </c>
    </row>
    <row r="2322" spans="2:6" x14ac:dyDescent="0.25">
      <c r="B2322" t="s">
        <v>12192</v>
      </c>
      <c r="C2322" t="s">
        <v>12193</v>
      </c>
      <c r="D2322" t="s">
        <v>4725</v>
      </c>
      <c r="E2322" t="s">
        <v>12194</v>
      </c>
      <c r="F2322" t="s">
        <v>12195</v>
      </c>
    </row>
    <row r="2323" spans="2:6" x14ac:dyDescent="0.25">
      <c r="B2323" t="s">
        <v>12196</v>
      </c>
      <c r="C2323" t="s">
        <v>12197</v>
      </c>
      <c r="D2323" t="s">
        <v>4725</v>
      </c>
      <c r="E2323" t="s">
        <v>12198</v>
      </c>
      <c r="F2323" t="s">
        <v>12197</v>
      </c>
    </row>
    <row r="2324" spans="2:6" x14ac:dyDescent="0.25">
      <c r="B2324" t="s">
        <v>12199</v>
      </c>
      <c r="C2324" t="s">
        <v>12200</v>
      </c>
      <c r="D2324" t="s">
        <v>4725</v>
      </c>
      <c r="E2324" t="s">
        <v>12201</v>
      </c>
      <c r="F2324" t="s">
        <v>12202</v>
      </c>
    </row>
    <row r="2325" spans="2:6" x14ac:dyDescent="0.25">
      <c r="B2325" t="s">
        <v>12203</v>
      </c>
      <c r="C2325" t="s">
        <v>12204</v>
      </c>
      <c r="D2325" t="s">
        <v>4725</v>
      </c>
      <c r="E2325" t="s">
        <v>12205</v>
      </c>
      <c r="F2325" t="s">
        <v>12206</v>
      </c>
    </row>
    <row r="2326" spans="2:6" x14ac:dyDescent="0.25">
      <c r="B2326" t="s">
        <v>12207</v>
      </c>
      <c r="C2326" t="s">
        <v>12208</v>
      </c>
      <c r="D2326" t="s">
        <v>4725</v>
      </c>
      <c r="E2326" t="s">
        <v>12209</v>
      </c>
      <c r="F2326" t="s">
        <v>12210</v>
      </c>
    </row>
    <row r="2327" spans="2:6" x14ac:dyDescent="0.25">
      <c r="B2327" t="s">
        <v>12211</v>
      </c>
      <c r="C2327" t="s">
        <v>12212</v>
      </c>
      <c r="D2327" t="s">
        <v>4725</v>
      </c>
      <c r="E2327" t="s">
        <v>12213</v>
      </c>
      <c r="F2327" t="s">
        <v>12214</v>
      </c>
    </row>
    <row r="2328" spans="2:6" x14ac:dyDescent="0.25">
      <c r="B2328" t="s">
        <v>12215</v>
      </c>
      <c r="C2328" t="s">
        <v>12216</v>
      </c>
      <c r="D2328" t="s">
        <v>4725</v>
      </c>
      <c r="E2328" t="s">
        <v>12217</v>
      </c>
      <c r="F2328" t="s">
        <v>12218</v>
      </c>
    </row>
    <row r="2329" spans="2:6" x14ac:dyDescent="0.25">
      <c r="B2329" t="s">
        <v>12219</v>
      </c>
      <c r="C2329" t="s">
        <v>12220</v>
      </c>
      <c r="D2329" t="s">
        <v>4725</v>
      </c>
      <c r="E2329" t="s">
        <v>12221</v>
      </c>
      <c r="F2329" t="s">
        <v>12222</v>
      </c>
    </row>
    <row r="2330" spans="2:6" x14ac:dyDescent="0.25">
      <c r="B2330" t="s">
        <v>12223</v>
      </c>
      <c r="C2330" t="s">
        <v>12224</v>
      </c>
      <c r="D2330" t="s">
        <v>4725</v>
      </c>
      <c r="E2330" t="s">
        <v>12225</v>
      </c>
      <c r="F2330" t="s">
        <v>12224</v>
      </c>
    </row>
    <row r="2331" spans="2:6" x14ac:dyDescent="0.25">
      <c r="B2331" t="s">
        <v>12226</v>
      </c>
      <c r="C2331" t="s">
        <v>12227</v>
      </c>
      <c r="D2331" t="s">
        <v>4725</v>
      </c>
      <c r="E2331" t="s">
        <v>12228</v>
      </c>
      <c r="F2331" t="s">
        <v>12229</v>
      </c>
    </row>
    <row r="2332" spans="2:6" x14ac:dyDescent="0.25">
      <c r="B2332" t="s">
        <v>12230</v>
      </c>
      <c r="C2332" t="s">
        <v>12231</v>
      </c>
      <c r="D2332" t="s">
        <v>4725</v>
      </c>
      <c r="E2332" t="s">
        <v>12232</v>
      </c>
      <c r="F2332" t="s">
        <v>12233</v>
      </c>
    </row>
    <row r="2333" spans="2:6" x14ac:dyDescent="0.25">
      <c r="B2333" t="s">
        <v>12234</v>
      </c>
      <c r="C2333" t="s">
        <v>12235</v>
      </c>
      <c r="D2333" t="s">
        <v>4725</v>
      </c>
      <c r="E2333" t="s">
        <v>12236</v>
      </c>
      <c r="F2333" t="s">
        <v>12237</v>
      </c>
    </row>
    <row r="2334" spans="2:6" x14ac:dyDescent="0.25">
      <c r="B2334" t="s">
        <v>12238</v>
      </c>
      <c r="C2334" t="s">
        <v>12239</v>
      </c>
      <c r="D2334" t="s">
        <v>4725</v>
      </c>
      <c r="E2334" t="s">
        <v>12240</v>
      </c>
      <c r="F2334" t="s">
        <v>12241</v>
      </c>
    </row>
    <row r="2335" spans="2:6" x14ac:dyDescent="0.25">
      <c r="B2335" t="s">
        <v>12242</v>
      </c>
      <c r="C2335" t="s">
        <v>12243</v>
      </c>
      <c r="D2335" t="s">
        <v>4725</v>
      </c>
      <c r="E2335" t="s">
        <v>12244</v>
      </c>
      <c r="F2335" t="s">
        <v>12245</v>
      </c>
    </row>
    <row r="2336" spans="2:6" x14ac:dyDescent="0.25">
      <c r="B2336" t="s">
        <v>12246</v>
      </c>
      <c r="C2336" t="s">
        <v>12247</v>
      </c>
      <c r="D2336" t="s">
        <v>4725</v>
      </c>
      <c r="E2336" t="s">
        <v>12248</v>
      </c>
      <c r="F2336" t="s">
        <v>12249</v>
      </c>
    </row>
    <row r="2337" spans="2:6" x14ac:dyDescent="0.25">
      <c r="B2337" t="s">
        <v>12250</v>
      </c>
      <c r="C2337" t="s">
        <v>12251</v>
      </c>
      <c r="D2337" t="s">
        <v>4725</v>
      </c>
      <c r="E2337" t="s">
        <v>12252</v>
      </c>
      <c r="F2337" t="s">
        <v>12253</v>
      </c>
    </row>
    <row r="2338" spans="2:6" x14ac:dyDescent="0.25">
      <c r="B2338" t="s">
        <v>12254</v>
      </c>
      <c r="C2338" t="s">
        <v>12255</v>
      </c>
      <c r="D2338" t="s">
        <v>4725</v>
      </c>
      <c r="E2338" t="s">
        <v>12256</v>
      </c>
      <c r="F2338" t="s">
        <v>12257</v>
      </c>
    </row>
    <row r="2339" spans="2:6" x14ac:dyDescent="0.25">
      <c r="B2339" t="s">
        <v>12258</v>
      </c>
      <c r="C2339" t="s">
        <v>12259</v>
      </c>
      <c r="D2339" t="s">
        <v>4725</v>
      </c>
      <c r="E2339" t="s">
        <v>12260</v>
      </c>
      <c r="F2339" t="s">
        <v>12261</v>
      </c>
    </row>
    <row r="2340" spans="2:6" x14ac:dyDescent="0.25">
      <c r="B2340" t="s">
        <v>12262</v>
      </c>
      <c r="C2340" t="s">
        <v>12263</v>
      </c>
      <c r="D2340" t="s">
        <v>4725</v>
      </c>
      <c r="E2340" t="s">
        <v>12264</v>
      </c>
      <c r="F2340" t="s">
        <v>12265</v>
      </c>
    </row>
    <row r="2341" spans="2:6" x14ac:dyDescent="0.25">
      <c r="B2341" t="s">
        <v>12266</v>
      </c>
      <c r="C2341" t="s">
        <v>12267</v>
      </c>
      <c r="D2341" t="s">
        <v>4725</v>
      </c>
      <c r="E2341" t="s">
        <v>12268</v>
      </c>
      <c r="F2341" t="s">
        <v>12269</v>
      </c>
    </row>
    <row r="2342" spans="2:6" x14ac:dyDescent="0.25">
      <c r="B2342" t="s">
        <v>12270</v>
      </c>
      <c r="C2342" t="s">
        <v>12271</v>
      </c>
      <c r="D2342" t="s">
        <v>4725</v>
      </c>
      <c r="E2342" t="s">
        <v>12272</v>
      </c>
      <c r="F2342" t="s">
        <v>12273</v>
      </c>
    </row>
    <row r="2343" spans="2:6" x14ac:dyDescent="0.25">
      <c r="B2343" t="s">
        <v>12274</v>
      </c>
      <c r="C2343" t="s">
        <v>12275</v>
      </c>
      <c r="D2343" t="s">
        <v>4725</v>
      </c>
      <c r="E2343" t="s">
        <v>12276</v>
      </c>
      <c r="F2343" t="s">
        <v>12277</v>
      </c>
    </row>
    <row r="2344" spans="2:6" x14ac:dyDescent="0.25">
      <c r="B2344" t="s">
        <v>12278</v>
      </c>
      <c r="C2344" t="s">
        <v>12279</v>
      </c>
      <c r="D2344" t="s">
        <v>4725</v>
      </c>
      <c r="E2344" t="s">
        <v>12280</v>
      </c>
      <c r="F2344" t="s">
        <v>12281</v>
      </c>
    </row>
    <row r="2345" spans="2:6" x14ac:dyDescent="0.25">
      <c r="B2345" t="s">
        <v>12282</v>
      </c>
      <c r="C2345" t="s">
        <v>12283</v>
      </c>
      <c r="D2345" t="s">
        <v>4725</v>
      </c>
      <c r="E2345" t="s">
        <v>12284</v>
      </c>
      <c r="F2345" t="s">
        <v>12285</v>
      </c>
    </row>
    <row r="2346" spans="2:6" x14ac:dyDescent="0.25">
      <c r="B2346" t="s">
        <v>12286</v>
      </c>
      <c r="C2346" t="s">
        <v>12287</v>
      </c>
      <c r="D2346" t="s">
        <v>4725</v>
      </c>
      <c r="E2346" t="s">
        <v>12288</v>
      </c>
      <c r="F2346" t="s">
        <v>12287</v>
      </c>
    </row>
    <row r="2347" spans="2:6" x14ac:dyDescent="0.25">
      <c r="B2347" t="s">
        <v>12289</v>
      </c>
      <c r="C2347" t="s">
        <v>12290</v>
      </c>
      <c r="D2347" t="s">
        <v>4725</v>
      </c>
      <c r="E2347" t="s">
        <v>12291</v>
      </c>
      <c r="F2347" t="s">
        <v>12292</v>
      </c>
    </row>
    <row r="2348" spans="2:6" x14ac:dyDescent="0.25">
      <c r="B2348" t="s">
        <v>12293</v>
      </c>
      <c r="C2348" t="s">
        <v>12294</v>
      </c>
      <c r="D2348" t="s">
        <v>4725</v>
      </c>
      <c r="E2348" t="s">
        <v>12295</v>
      </c>
      <c r="F2348" t="s">
        <v>12296</v>
      </c>
    </row>
    <row r="2349" spans="2:6" x14ac:dyDescent="0.25">
      <c r="B2349" t="s">
        <v>12297</v>
      </c>
      <c r="C2349" t="s">
        <v>12298</v>
      </c>
      <c r="D2349" t="s">
        <v>4725</v>
      </c>
      <c r="E2349" t="s">
        <v>12299</v>
      </c>
      <c r="F2349" t="s">
        <v>12300</v>
      </c>
    </row>
    <row r="2350" spans="2:6" x14ac:dyDescent="0.25">
      <c r="B2350" t="s">
        <v>12301</v>
      </c>
      <c r="C2350" t="s">
        <v>12302</v>
      </c>
      <c r="D2350" t="s">
        <v>4725</v>
      </c>
      <c r="E2350" t="s">
        <v>12303</v>
      </c>
      <c r="F2350" t="s">
        <v>12304</v>
      </c>
    </row>
    <row r="2351" spans="2:6" x14ac:dyDescent="0.25">
      <c r="B2351" t="s">
        <v>12305</v>
      </c>
      <c r="C2351" t="s">
        <v>12306</v>
      </c>
      <c r="D2351" t="s">
        <v>4725</v>
      </c>
      <c r="E2351" t="s">
        <v>12307</v>
      </c>
      <c r="F2351" t="s">
        <v>12308</v>
      </c>
    </row>
    <row r="2352" spans="2:6" x14ac:dyDescent="0.25">
      <c r="B2352" t="s">
        <v>12309</v>
      </c>
      <c r="C2352" t="s">
        <v>12310</v>
      </c>
      <c r="D2352" t="s">
        <v>4725</v>
      </c>
      <c r="E2352" t="s">
        <v>12311</v>
      </c>
      <c r="F2352" t="s">
        <v>12312</v>
      </c>
    </row>
    <row r="2353" spans="2:6" x14ac:dyDescent="0.25">
      <c r="B2353" t="s">
        <v>12313</v>
      </c>
      <c r="C2353" t="s">
        <v>12314</v>
      </c>
      <c r="D2353" t="s">
        <v>4725</v>
      </c>
      <c r="E2353" t="s">
        <v>12315</v>
      </c>
      <c r="F2353" t="s">
        <v>12316</v>
      </c>
    </row>
    <row r="2354" spans="2:6" x14ac:dyDescent="0.25">
      <c r="B2354" t="s">
        <v>12317</v>
      </c>
      <c r="C2354" t="s">
        <v>12318</v>
      </c>
      <c r="D2354" t="s">
        <v>4725</v>
      </c>
      <c r="E2354" t="s">
        <v>12319</v>
      </c>
      <c r="F2354" t="s">
        <v>12320</v>
      </c>
    </row>
    <row r="2355" spans="2:6" x14ac:dyDescent="0.25">
      <c r="B2355" t="s">
        <v>12321</v>
      </c>
      <c r="C2355" t="s">
        <v>12322</v>
      </c>
      <c r="D2355" t="s">
        <v>4725</v>
      </c>
      <c r="E2355" t="s">
        <v>12323</v>
      </c>
      <c r="F2355" t="s">
        <v>12324</v>
      </c>
    </row>
    <row r="2356" spans="2:6" x14ac:dyDescent="0.25">
      <c r="B2356" t="s">
        <v>12325</v>
      </c>
      <c r="C2356" t="s">
        <v>12326</v>
      </c>
      <c r="D2356" t="s">
        <v>4725</v>
      </c>
      <c r="E2356" t="s">
        <v>12327</v>
      </c>
      <c r="F2356" t="s">
        <v>12328</v>
      </c>
    </row>
    <row r="2357" spans="2:6" x14ac:dyDescent="0.25">
      <c r="B2357" t="s">
        <v>12329</v>
      </c>
      <c r="C2357" t="s">
        <v>12330</v>
      </c>
      <c r="D2357" t="s">
        <v>4725</v>
      </c>
      <c r="E2357" t="s">
        <v>12331</v>
      </c>
      <c r="F2357" t="s">
        <v>12332</v>
      </c>
    </row>
    <row r="2358" spans="2:6" x14ac:dyDescent="0.25">
      <c r="B2358" t="s">
        <v>12333</v>
      </c>
      <c r="C2358" t="s">
        <v>12334</v>
      </c>
      <c r="D2358" t="s">
        <v>4725</v>
      </c>
      <c r="E2358" t="s">
        <v>12335</v>
      </c>
      <c r="F2358" t="s">
        <v>12336</v>
      </c>
    </row>
    <row r="2359" spans="2:6" x14ac:dyDescent="0.25">
      <c r="B2359" t="s">
        <v>12337</v>
      </c>
      <c r="C2359" t="s">
        <v>12338</v>
      </c>
      <c r="D2359" t="s">
        <v>4725</v>
      </c>
      <c r="E2359" t="s">
        <v>12339</v>
      </c>
      <c r="F2359" t="s">
        <v>12340</v>
      </c>
    </row>
    <row r="2360" spans="2:6" x14ac:dyDescent="0.25">
      <c r="B2360" t="s">
        <v>12341</v>
      </c>
      <c r="C2360" t="s">
        <v>12342</v>
      </c>
      <c r="D2360" t="s">
        <v>4725</v>
      </c>
      <c r="E2360" t="s">
        <v>12343</v>
      </c>
      <c r="F2360" t="s">
        <v>12344</v>
      </c>
    </row>
    <row r="2361" spans="2:6" x14ac:dyDescent="0.25">
      <c r="B2361" t="s">
        <v>12345</v>
      </c>
      <c r="C2361" t="s">
        <v>12346</v>
      </c>
      <c r="D2361" t="s">
        <v>4725</v>
      </c>
      <c r="E2361" t="s">
        <v>12347</v>
      </c>
      <c r="F2361" t="s">
        <v>12348</v>
      </c>
    </row>
    <row r="2362" spans="2:6" x14ac:dyDescent="0.25">
      <c r="B2362" t="s">
        <v>12349</v>
      </c>
      <c r="C2362" t="s">
        <v>12350</v>
      </c>
      <c r="D2362" t="s">
        <v>4725</v>
      </c>
      <c r="E2362" t="s">
        <v>12351</v>
      </c>
      <c r="F2362" t="s">
        <v>12352</v>
      </c>
    </row>
    <row r="2363" spans="2:6" x14ac:dyDescent="0.25">
      <c r="B2363" t="s">
        <v>12353</v>
      </c>
      <c r="C2363" t="s">
        <v>12354</v>
      </c>
      <c r="D2363" t="s">
        <v>4725</v>
      </c>
      <c r="E2363" t="s">
        <v>12355</v>
      </c>
      <c r="F2363" t="s">
        <v>12356</v>
      </c>
    </row>
    <row r="2364" spans="2:6" x14ac:dyDescent="0.25">
      <c r="B2364" t="s">
        <v>12357</v>
      </c>
      <c r="C2364" t="s">
        <v>12358</v>
      </c>
      <c r="D2364" t="s">
        <v>4725</v>
      </c>
      <c r="E2364" t="s">
        <v>12359</v>
      </c>
      <c r="F2364" t="s">
        <v>12360</v>
      </c>
    </row>
    <row r="2365" spans="2:6" x14ac:dyDescent="0.25">
      <c r="B2365" t="s">
        <v>12361</v>
      </c>
      <c r="C2365" t="s">
        <v>12362</v>
      </c>
      <c r="D2365" t="s">
        <v>4725</v>
      </c>
      <c r="E2365" t="s">
        <v>12363</v>
      </c>
      <c r="F2365" t="s">
        <v>12362</v>
      </c>
    </row>
    <row r="2366" spans="2:6" x14ac:dyDescent="0.25">
      <c r="B2366" t="s">
        <v>12364</v>
      </c>
      <c r="C2366" t="s">
        <v>12365</v>
      </c>
      <c r="D2366" t="s">
        <v>4725</v>
      </c>
      <c r="E2366" t="s">
        <v>12366</v>
      </c>
      <c r="F2366" t="s">
        <v>12365</v>
      </c>
    </row>
    <row r="2367" spans="2:6" x14ac:dyDescent="0.25">
      <c r="B2367" t="s">
        <v>12367</v>
      </c>
      <c r="C2367" t="s">
        <v>12368</v>
      </c>
      <c r="D2367" t="s">
        <v>4725</v>
      </c>
      <c r="E2367" t="s">
        <v>12369</v>
      </c>
      <c r="F2367" t="s">
        <v>12370</v>
      </c>
    </row>
    <row r="2368" spans="2:6" x14ac:dyDescent="0.25">
      <c r="B2368" t="s">
        <v>12371</v>
      </c>
      <c r="C2368" t="s">
        <v>12372</v>
      </c>
      <c r="D2368" t="s">
        <v>4725</v>
      </c>
      <c r="E2368" t="s">
        <v>12373</v>
      </c>
      <c r="F2368" t="s">
        <v>12374</v>
      </c>
    </row>
    <row r="2369" spans="2:6" x14ac:dyDescent="0.25">
      <c r="B2369" t="s">
        <v>12375</v>
      </c>
      <c r="C2369" t="s">
        <v>12376</v>
      </c>
      <c r="D2369" t="s">
        <v>4725</v>
      </c>
      <c r="E2369" t="s">
        <v>12377</v>
      </c>
      <c r="F2369" t="s">
        <v>12378</v>
      </c>
    </row>
    <row r="2370" spans="2:6" x14ac:dyDescent="0.25">
      <c r="B2370" t="s">
        <v>12379</v>
      </c>
      <c r="C2370" t="s">
        <v>12380</v>
      </c>
      <c r="D2370" t="s">
        <v>4725</v>
      </c>
      <c r="E2370" t="s">
        <v>12381</v>
      </c>
      <c r="F2370" t="s">
        <v>12382</v>
      </c>
    </row>
    <row r="2371" spans="2:6" x14ac:dyDescent="0.25">
      <c r="B2371" t="s">
        <v>12383</v>
      </c>
      <c r="C2371" t="s">
        <v>12384</v>
      </c>
      <c r="D2371" t="s">
        <v>4725</v>
      </c>
      <c r="E2371" t="s">
        <v>12385</v>
      </c>
      <c r="F2371" t="s">
        <v>12386</v>
      </c>
    </row>
    <row r="2372" spans="2:6" x14ac:dyDescent="0.25">
      <c r="B2372" t="s">
        <v>12387</v>
      </c>
      <c r="C2372" t="s">
        <v>12388</v>
      </c>
      <c r="D2372" t="s">
        <v>4725</v>
      </c>
      <c r="E2372" t="s">
        <v>12389</v>
      </c>
      <c r="F2372" t="s">
        <v>12390</v>
      </c>
    </row>
    <row r="2373" spans="2:6" x14ac:dyDescent="0.25">
      <c r="B2373" t="s">
        <v>12391</v>
      </c>
      <c r="C2373" t="s">
        <v>12392</v>
      </c>
      <c r="D2373" t="s">
        <v>4725</v>
      </c>
      <c r="E2373" t="s">
        <v>12393</v>
      </c>
      <c r="F2373" t="s">
        <v>12394</v>
      </c>
    </row>
    <row r="2374" spans="2:6" x14ac:dyDescent="0.25">
      <c r="B2374" t="s">
        <v>12395</v>
      </c>
      <c r="C2374" t="s">
        <v>12396</v>
      </c>
      <c r="D2374" t="s">
        <v>4725</v>
      </c>
      <c r="E2374" t="s">
        <v>12397</v>
      </c>
      <c r="F2374" t="s">
        <v>12398</v>
      </c>
    </row>
    <row r="2375" spans="2:6" x14ac:dyDescent="0.25">
      <c r="B2375" t="s">
        <v>12399</v>
      </c>
      <c r="C2375" t="s">
        <v>12400</v>
      </c>
      <c r="D2375" t="s">
        <v>4725</v>
      </c>
      <c r="E2375" t="s">
        <v>12401</v>
      </c>
      <c r="F2375" t="s">
        <v>12400</v>
      </c>
    </row>
    <row r="2376" spans="2:6" x14ac:dyDescent="0.25">
      <c r="B2376" t="s">
        <v>12402</v>
      </c>
      <c r="C2376" t="s">
        <v>12403</v>
      </c>
      <c r="D2376" t="s">
        <v>4725</v>
      </c>
      <c r="E2376" t="s">
        <v>12404</v>
      </c>
      <c r="F2376" t="s">
        <v>12405</v>
      </c>
    </row>
    <row r="2377" spans="2:6" x14ac:dyDescent="0.25">
      <c r="B2377" t="s">
        <v>12406</v>
      </c>
      <c r="C2377" t="s">
        <v>12407</v>
      </c>
      <c r="D2377" t="s">
        <v>4725</v>
      </c>
      <c r="E2377" t="s">
        <v>12408</v>
      </c>
      <c r="F2377" t="s">
        <v>12409</v>
      </c>
    </row>
    <row r="2378" spans="2:6" x14ac:dyDescent="0.25">
      <c r="B2378" t="s">
        <v>12410</v>
      </c>
      <c r="C2378" t="s">
        <v>12411</v>
      </c>
      <c r="D2378" t="s">
        <v>4725</v>
      </c>
      <c r="E2378" t="s">
        <v>12412</v>
      </c>
      <c r="F2378" t="s">
        <v>12413</v>
      </c>
    </row>
    <row r="2379" spans="2:6" x14ac:dyDescent="0.25">
      <c r="B2379" t="s">
        <v>12414</v>
      </c>
      <c r="C2379" t="s">
        <v>12415</v>
      </c>
      <c r="D2379" t="s">
        <v>4725</v>
      </c>
      <c r="E2379" t="s">
        <v>12416</v>
      </c>
      <c r="F2379" t="s">
        <v>12417</v>
      </c>
    </row>
    <row r="2380" spans="2:6" x14ac:dyDescent="0.25">
      <c r="B2380" t="s">
        <v>12418</v>
      </c>
      <c r="C2380" t="s">
        <v>12419</v>
      </c>
      <c r="D2380" t="s">
        <v>4725</v>
      </c>
      <c r="E2380" t="s">
        <v>12420</v>
      </c>
      <c r="F2380" t="s">
        <v>12421</v>
      </c>
    </row>
    <row r="2381" spans="2:6" x14ac:dyDescent="0.25">
      <c r="B2381" t="s">
        <v>12422</v>
      </c>
      <c r="C2381" t="s">
        <v>8032</v>
      </c>
      <c r="D2381" t="s">
        <v>4725</v>
      </c>
      <c r="E2381" t="s">
        <v>12423</v>
      </c>
      <c r="F2381" t="s">
        <v>8034</v>
      </c>
    </row>
    <row r="2382" spans="2:6" x14ac:dyDescent="0.25">
      <c r="B2382" t="s">
        <v>12424</v>
      </c>
      <c r="C2382" t="s">
        <v>12425</v>
      </c>
      <c r="D2382" t="s">
        <v>4725</v>
      </c>
      <c r="E2382" t="s">
        <v>12426</v>
      </c>
      <c r="F2382" t="s">
        <v>12425</v>
      </c>
    </row>
    <row r="2383" spans="2:6" x14ac:dyDescent="0.25">
      <c r="B2383" t="s">
        <v>12427</v>
      </c>
      <c r="C2383" t="s">
        <v>12428</v>
      </c>
      <c r="D2383" t="s">
        <v>4725</v>
      </c>
      <c r="E2383" t="s">
        <v>12429</v>
      </c>
      <c r="F2383" t="s">
        <v>12428</v>
      </c>
    </row>
    <row r="2384" spans="2:6" x14ac:dyDescent="0.25">
      <c r="B2384" t="s">
        <v>12430</v>
      </c>
      <c r="C2384" t="s">
        <v>12431</v>
      </c>
      <c r="D2384" t="s">
        <v>4725</v>
      </c>
      <c r="E2384" t="s">
        <v>12432</v>
      </c>
      <c r="F2384" t="s">
        <v>12433</v>
      </c>
    </row>
    <row r="2385" spans="2:6" x14ac:dyDescent="0.25">
      <c r="B2385" t="s">
        <v>12434</v>
      </c>
      <c r="C2385" t="s">
        <v>12435</v>
      </c>
      <c r="D2385" t="s">
        <v>4725</v>
      </c>
      <c r="E2385" t="s">
        <v>12436</v>
      </c>
      <c r="F2385" t="s">
        <v>12435</v>
      </c>
    </row>
    <row r="2386" spans="2:6" x14ac:dyDescent="0.25">
      <c r="B2386" t="s">
        <v>12437</v>
      </c>
      <c r="C2386" t="s">
        <v>12438</v>
      </c>
      <c r="D2386" t="s">
        <v>4725</v>
      </c>
      <c r="E2386" t="s">
        <v>12439</v>
      </c>
      <c r="F2386" t="s">
        <v>12440</v>
      </c>
    </row>
    <row r="2387" spans="2:6" x14ac:dyDescent="0.25">
      <c r="B2387" t="s">
        <v>12441</v>
      </c>
      <c r="C2387" t="s">
        <v>12442</v>
      </c>
      <c r="D2387" t="s">
        <v>4725</v>
      </c>
      <c r="E2387" t="s">
        <v>12443</v>
      </c>
      <c r="F2387" t="s">
        <v>12444</v>
      </c>
    </row>
    <row r="2388" spans="2:6" x14ac:dyDescent="0.25">
      <c r="B2388" t="s">
        <v>12445</v>
      </c>
      <c r="C2388" t="s">
        <v>12446</v>
      </c>
      <c r="D2388" t="s">
        <v>4725</v>
      </c>
      <c r="E2388" t="s">
        <v>12447</v>
      </c>
      <c r="F2388" t="s">
        <v>12448</v>
      </c>
    </row>
    <row r="2389" spans="2:6" x14ac:dyDescent="0.25">
      <c r="B2389" t="s">
        <v>12449</v>
      </c>
      <c r="C2389" t="s">
        <v>12450</v>
      </c>
      <c r="D2389" t="s">
        <v>4725</v>
      </c>
      <c r="E2389" t="s">
        <v>12451</v>
      </c>
      <c r="F2389" t="s">
        <v>12452</v>
      </c>
    </row>
    <row r="2390" spans="2:6" x14ac:dyDescent="0.25">
      <c r="B2390" t="s">
        <v>12453</v>
      </c>
      <c r="C2390" t="s">
        <v>8052</v>
      </c>
      <c r="D2390" t="s">
        <v>4725</v>
      </c>
      <c r="E2390" t="s">
        <v>12454</v>
      </c>
      <c r="F2390" t="s">
        <v>12455</v>
      </c>
    </row>
    <row r="2391" spans="2:6" x14ac:dyDescent="0.25">
      <c r="B2391" t="s">
        <v>12456</v>
      </c>
      <c r="C2391" t="s">
        <v>12457</v>
      </c>
      <c r="D2391" t="s">
        <v>4725</v>
      </c>
      <c r="E2391" t="s">
        <v>12458</v>
      </c>
      <c r="F2391" t="s">
        <v>12459</v>
      </c>
    </row>
    <row r="2392" spans="2:6" x14ac:dyDescent="0.25">
      <c r="B2392" t="s">
        <v>12460</v>
      </c>
      <c r="C2392" t="s">
        <v>12461</v>
      </c>
      <c r="D2392" t="s">
        <v>4725</v>
      </c>
      <c r="E2392" t="s">
        <v>12462</v>
      </c>
      <c r="F2392" t="s">
        <v>12463</v>
      </c>
    </row>
    <row r="2393" spans="2:6" x14ac:dyDescent="0.25">
      <c r="B2393" t="s">
        <v>12464</v>
      </c>
      <c r="C2393" t="s">
        <v>12465</v>
      </c>
      <c r="D2393" t="s">
        <v>4725</v>
      </c>
      <c r="E2393" t="s">
        <v>12466</v>
      </c>
      <c r="F2393" t="s">
        <v>12467</v>
      </c>
    </row>
    <row r="2394" spans="2:6" x14ac:dyDescent="0.25">
      <c r="B2394" t="s">
        <v>12468</v>
      </c>
      <c r="C2394" t="s">
        <v>12469</v>
      </c>
      <c r="D2394" t="s">
        <v>4725</v>
      </c>
      <c r="E2394" t="s">
        <v>12470</v>
      </c>
      <c r="F2394" t="s">
        <v>12471</v>
      </c>
    </row>
    <row r="2395" spans="2:6" x14ac:dyDescent="0.25">
      <c r="B2395" t="s">
        <v>12472</v>
      </c>
      <c r="C2395" t="s">
        <v>12473</v>
      </c>
      <c r="D2395" t="s">
        <v>4725</v>
      </c>
      <c r="E2395" t="s">
        <v>12474</v>
      </c>
      <c r="F2395" t="s">
        <v>12475</v>
      </c>
    </row>
    <row r="2396" spans="2:6" x14ac:dyDescent="0.25">
      <c r="B2396" t="s">
        <v>12476</v>
      </c>
      <c r="C2396" t="s">
        <v>12477</v>
      </c>
      <c r="D2396" t="s">
        <v>4725</v>
      </c>
      <c r="E2396" t="s">
        <v>12478</v>
      </c>
      <c r="F2396" t="s">
        <v>12479</v>
      </c>
    </row>
    <row r="2397" spans="2:6" x14ac:dyDescent="0.25">
      <c r="B2397" t="s">
        <v>12480</v>
      </c>
      <c r="C2397" t="s">
        <v>12481</v>
      </c>
      <c r="D2397" t="s">
        <v>4725</v>
      </c>
      <c r="E2397" t="s">
        <v>12482</v>
      </c>
      <c r="F2397" t="s">
        <v>12483</v>
      </c>
    </row>
    <row r="2398" spans="2:6" x14ac:dyDescent="0.25">
      <c r="B2398" t="s">
        <v>12484</v>
      </c>
      <c r="C2398" t="s">
        <v>12485</v>
      </c>
      <c r="D2398" t="s">
        <v>4725</v>
      </c>
      <c r="E2398" t="s">
        <v>12486</v>
      </c>
      <c r="F2398" t="s">
        <v>12487</v>
      </c>
    </row>
    <row r="2399" spans="2:6" x14ac:dyDescent="0.25">
      <c r="B2399" t="s">
        <v>12488</v>
      </c>
      <c r="C2399" t="s">
        <v>12489</v>
      </c>
      <c r="D2399" t="s">
        <v>4725</v>
      </c>
      <c r="E2399" t="s">
        <v>12490</v>
      </c>
      <c r="F2399" t="s">
        <v>12489</v>
      </c>
    </row>
    <row r="2400" spans="2:6" x14ac:dyDescent="0.25">
      <c r="B2400" t="s">
        <v>12491</v>
      </c>
      <c r="C2400" t="s">
        <v>12492</v>
      </c>
      <c r="D2400" t="s">
        <v>4725</v>
      </c>
      <c r="E2400" t="s">
        <v>12493</v>
      </c>
      <c r="F2400" t="s">
        <v>12494</v>
      </c>
    </row>
    <row r="2401" spans="2:6" x14ac:dyDescent="0.25">
      <c r="B2401" t="s">
        <v>12495</v>
      </c>
      <c r="C2401" t="s">
        <v>12496</v>
      </c>
      <c r="D2401" t="s">
        <v>4725</v>
      </c>
      <c r="E2401" t="s">
        <v>12497</v>
      </c>
      <c r="F2401" t="s">
        <v>12496</v>
      </c>
    </row>
    <row r="2402" spans="2:6" x14ac:dyDescent="0.25">
      <c r="B2402" t="s">
        <v>12498</v>
      </c>
      <c r="C2402" t="s">
        <v>12499</v>
      </c>
      <c r="D2402" t="s">
        <v>4725</v>
      </c>
      <c r="E2402" t="s">
        <v>12500</v>
      </c>
      <c r="F2402" t="s">
        <v>12499</v>
      </c>
    </row>
    <row r="2403" spans="2:6" x14ac:dyDescent="0.25">
      <c r="B2403" t="s">
        <v>12501</v>
      </c>
      <c r="C2403" t="s">
        <v>12502</v>
      </c>
      <c r="D2403" t="s">
        <v>4725</v>
      </c>
      <c r="E2403" t="s">
        <v>12503</v>
      </c>
      <c r="F2403" t="s">
        <v>12504</v>
      </c>
    </row>
    <row r="2404" spans="2:6" x14ac:dyDescent="0.25">
      <c r="B2404" t="s">
        <v>12505</v>
      </c>
      <c r="C2404" t="s">
        <v>12506</v>
      </c>
      <c r="D2404" t="s">
        <v>4725</v>
      </c>
      <c r="E2404" t="s">
        <v>12507</v>
      </c>
      <c r="F2404" t="s">
        <v>12506</v>
      </c>
    </row>
    <row r="2405" spans="2:6" x14ac:dyDescent="0.25">
      <c r="B2405" t="s">
        <v>12508</v>
      </c>
      <c r="C2405" t="s">
        <v>12509</v>
      </c>
      <c r="D2405" t="s">
        <v>4725</v>
      </c>
      <c r="E2405" t="s">
        <v>12510</v>
      </c>
      <c r="F2405" t="s">
        <v>12509</v>
      </c>
    </row>
    <row r="2406" spans="2:6" x14ac:dyDescent="0.25">
      <c r="B2406" t="s">
        <v>12511</v>
      </c>
      <c r="C2406" t="s">
        <v>12512</v>
      </c>
      <c r="D2406" t="s">
        <v>4725</v>
      </c>
      <c r="E2406" t="s">
        <v>12513</v>
      </c>
      <c r="F2406" t="s">
        <v>12512</v>
      </c>
    </row>
    <row r="2407" spans="2:6" x14ac:dyDescent="0.25">
      <c r="B2407" t="s">
        <v>12514</v>
      </c>
      <c r="C2407" t="s">
        <v>12515</v>
      </c>
      <c r="D2407" t="s">
        <v>4725</v>
      </c>
      <c r="E2407" t="s">
        <v>12516</v>
      </c>
      <c r="F2407" t="s">
        <v>12515</v>
      </c>
    </row>
    <row r="2408" spans="2:6" x14ac:dyDescent="0.25">
      <c r="B2408" t="s">
        <v>12517</v>
      </c>
      <c r="C2408" t="s">
        <v>12518</v>
      </c>
      <c r="D2408" t="s">
        <v>4725</v>
      </c>
      <c r="E2408" t="s">
        <v>12519</v>
      </c>
      <c r="F2408" t="s">
        <v>12520</v>
      </c>
    </row>
    <row r="2409" spans="2:6" x14ac:dyDescent="0.25">
      <c r="B2409" t="s">
        <v>12521</v>
      </c>
      <c r="C2409" t="s">
        <v>12522</v>
      </c>
      <c r="D2409" t="s">
        <v>4725</v>
      </c>
      <c r="E2409" t="s">
        <v>12523</v>
      </c>
      <c r="F2409" t="s">
        <v>12524</v>
      </c>
    </row>
    <row r="2410" spans="2:6" x14ac:dyDescent="0.25">
      <c r="B2410" t="s">
        <v>12525</v>
      </c>
      <c r="C2410" t="s">
        <v>12526</v>
      </c>
      <c r="D2410" t="s">
        <v>4725</v>
      </c>
      <c r="E2410" t="s">
        <v>12527</v>
      </c>
      <c r="F2410" t="s">
        <v>12526</v>
      </c>
    </row>
    <row r="2411" spans="2:6" x14ac:dyDescent="0.25">
      <c r="B2411" t="s">
        <v>12528</v>
      </c>
      <c r="C2411" t="s">
        <v>12529</v>
      </c>
      <c r="D2411" t="s">
        <v>4725</v>
      </c>
      <c r="E2411" t="s">
        <v>12530</v>
      </c>
      <c r="F2411" t="s">
        <v>12529</v>
      </c>
    </row>
    <row r="2412" spans="2:6" x14ac:dyDescent="0.25">
      <c r="B2412" t="s">
        <v>12531</v>
      </c>
      <c r="C2412" t="s">
        <v>12532</v>
      </c>
      <c r="D2412" t="s">
        <v>4725</v>
      </c>
      <c r="E2412" t="s">
        <v>12533</v>
      </c>
      <c r="F2412" t="s">
        <v>12532</v>
      </c>
    </row>
    <row r="2413" spans="2:6" x14ac:dyDescent="0.25">
      <c r="B2413" t="s">
        <v>12534</v>
      </c>
      <c r="C2413" t="s">
        <v>12535</v>
      </c>
      <c r="D2413" t="s">
        <v>4725</v>
      </c>
      <c r="E2413" t="s">
        <v>12536</v>
      </c>
      <c r="F2413" t="s">
        <v>12537</v>
      </c>
    </row>
    <row r="2414" spans="2:6" x14ac:dyDescent="0.25">
      <c r="B2414" t="s">
        <v>12538</v>
      </c>
      <c r="C2414" t="s">
        <v>12539</v>
      </c>
      <c r="D2414" t="s">
        <v>4725</v>
      </c>
      <c r="E2414" t="s">
        <v>12540</v>
      </c>
      <c r="F2414" t="s">
        <v>12541</v>
      </c>
    </row>
    <row r="2415" spans="2:6" x14ac:dyDescent="0.25">
      <c r="B2415" t="s">
        <v>12542</v>
      </c>
      <c r="C2415" t="s">
        <v>12543</v>
      </c>
      <c r="D2415" t="s">
        <v>4725</v>
      </c>
      <c r="E2415" t="s">
        <v>12544</v>
      </c>
      <c r="F2415" t="s">
        <v>12543</v>
      </c>
    </row>
    <row r="2416" spans="2:6" x14ac:dyDescent="0.25">
      <c r="B2416" t="s">
        <v>12545</v>
      </c>
      <c r="C2416" t="s">
        <v>12546</v>
      </c>
      <c r="D2416" t="s">
        <v>4725</v>
      </c>
      <c r="E2416" t="s">
        <v>12547</v>
      </c>
      <c r="F2416" t="s">
        <v>12548</v>
      </c>
    </row>
    <row r="2417" spans="2:6" x14ac:dyDescent="0.25">
      <c r="B2417" t="s">
        <v>12549</v>
      </c>
      <c r="C2417" t="s">
        <v>12550</v>
      </c>
      <c r="D2417" t="s">
        <v>4725</v>
      </c>
      <c r="E2417" t="s">
        <v>12551</v>
      </c>
      <c r="F2417" t="s">
        <v>12552</v>
      </c>
    </row>
    <row r="2418" spans="2:6" x14ac:dyDescent="0.25">
      <c r="B2418" t="s">
        <v>12553</v>
      </c>
      <c r="C2418" t="s">
        <v>12554</v>
      </c>
      <c r="D2418" t="s">
        <v>4725</v>
      </c>
      <c r="E2418" t="s">
        <v>12555</v>
      </c>
      <c r="F2418" t="s">
        <v>12556</v>
      </c>
    </row>
    <row r="2419" spans="2:6" x14ac:dyDescent="0.25">
      <c r="B2419" t="s">
        <v>12557</v>
      </c>
      <c r="C2419" t="s">
        <v>12558</v>
      </c>
      <c r="D2419" t="s">
        <v>4725</v>
      </c>
      <c r="E2419" t="s">
        <v>12559</v>
      </c>
      <c r="F2419" t="s">
        <v>12560</v>
      </c>
    </row>
    <row r="2420" spans="2:6" x14ac:dyDescent="0.25">
      <c r="B2420" t="s">
        <v>12561</v>
      </c>
      <c r="C2420" t="s">
        <v>12562</v>
      </c>
      <c r="D2420" t="s">
        <v>4725</v>
      </c>
      <c r="E2420" t="s">
        <v>12563</v>
      </c>
      <c r="F2420" t="s">
        <v>12564</v>
      </c>
    </row>
    <row r="2421" spans="2:6" x14ac:dyDescent="0.25">
      <c r="B2421" t="s">
        <v>12565</v>
      </c>
      <c r="C2421" t="s">
        <v>12566</v>
      </c>
      <c r="D2421" t="s">
        <v>4725</v>
      </c>
      <c r="E2421" t="s">
        <v>12567</v>
      </c>
      <c r="F2421" t="s">
        <v>12568</v>
      </c>
    </row>
    <row r="2422" spans="2:6" x14ac:dyDescent="0.25">
      <c r="B2422" t="s">
        <v>12569</v>
      </c>
      <c r="C2422" t="s">
        <v>12570</v>
      </c>
      <c r="D2422" t="s">
        <v>4725</v>
      </c>
      <c r="E2422" t="s">
        <v>12571</v>
      </c>
      <c r="F2422" t="s">
        <v>12570</v>
      </c>
    </row>
    <row r="2423" spans="2:6" x14ac:dyDescent="0.25">
      <c r="B2423" t="s">
        <v>12572</v>
      </c>
      <c r="C2423" t="s">
        <v>12573</v>
      </c>
      <c r="D2423" t="s">
        <v>4725</v>
      </c>
      <c r="E2423" t="s">
        <v>12574</v>
      </c>
      <c r="F2423" t="s">
        <v>12573</v>
      </c>
    </row>
    <row r="2424" spans="2:6" x14ac:dyDescent="0.25">
      <c r="B2424" t="s">
        <v>12575</v>
      </c>
      <c r="C2424" t="s">
        <v>12576</v>
      </c>
      <c r="D2424" t="s">
        <v>4725</v>
      </c>
      <c r="E2424" t="s">
        <v>12577</v>
      </c>
      <c r="F2424" t="s">
        <v>12576</v>
      </c>
    </row>
    <row r="2425" spans="2:6" x14ac:dyDescent="0.25">
      <c r="B2425" t="s">
        <v>12578</v>
      </c>
      <c r="C2425" t="s">
        <v>12579</v>
      </c>
      <c r="D2425" t="s">
        <v>4725</v>
      </c>
      <c r="E2425" t="s">
        <v>12580</v>
      </c>
      <c r="F2425" t="s">
        <v>12579</v>
      </c>
    </row>
    <row r="2426" spans="2:6" x14ac:dyDescent="0.25">
      <c r="B2426" t="s">
        <v>12581</v>
      </c>
      <c r="C2426" t="s">
        <v>12582</v>
      </c>
      <c r="D2426" t="s">
        <v>4725</v>
      </c>
      <c r="E2426" t="s">
        <v>12583</v>
      </c>
      <c r="F2426" t="s">
        <v>12584</v>
      </c>
    </row>
    <row r="2427" spans="2:6" x14ac:dyDescent="0.25">
      <c r="B2427" t="s">
        <v>12585</v>
      </c>
      <c r="C2427" t="s">
        <v>12586</v>
      </c>
      <c r="D2427" t="s">
        <v>4725</v>
      </c>
      <c r="E2427" t="s">
        <v>12587</v>
      </c>
      <c r="F2427" t="s">
        <v>12586</v>
      </c>
    </row>
    <row r="2428" spans="2:6" x14ac:dyDescent="0.25">
      <c r="B2428" t="s">
        <v>12588</v>
      </c>
      <c r="C2428" t="s">
        <v>12589</v>
      </c>
      <c r="D2428" t="s">
        <v>4725</v>
      </c>
      <c r="E2428" t="s">
        <v>12590</v>
      </c>
      <c r="F2428" t="s">
        <v>12591</v>
      </c>
    </row>
    <row r="2429" spans="2:6" x14ac:dyDescent="0.25">
      <c r="B2429" t="s">
        <v>12592</v>
      </c>
      <c r="C2429" t="s">
        <v>12593</v>
      </c>
      <c r="D2429" t="s">
        <v>4725</v>
      </c>
      <c r="E2429" t="s">
        <v>12594</v>
      </c>
      <c r="F2429" t="s">
        <v>12595</v>
      </c>
    </row>
    <row r="2430" spans="2:6" x14ac:dyDescent="0.25">
      <c r="B2430" t="s">
        <v>12596</v>
      </c>
      <c r="C2430" t="s">
        <v>12597</v>
      </c>
      <c r="D2430" t="s">
        <v>4725</v>
      </c>
      <c r="E2430" t="s">
        <v>12598</v>
      </c>
      <c r="F2430" t="s">
        <v>12599</v>
      </c>
    </row>
    <row r="2431" spans="2:6" x14ac:dyDescent="0.25">
      <c r="B2431" t="s">
        <v>12600</v>
      </c>
      <c r="C2431" t="s">
        <v>12601</v>
      </c>
      <c r="D2431" t="s">
        <v>4725</v>
      </c>
      <c r="E2431" t="s">
        <v>12602</v>
      </c>
      <c r="F2431" t="s">
        <v>12603</v>
      </c>
    </row>
    <row r="2432" spans="2:6" x14ac:dyDescent="0.25">
      <c r="B2432" t="s">
        <v>12604</v>
      </c>
      <c r="C2432" t="s">
        <v>12605</v>
      </c>
      <c r="D2432" t="s">
        <v>4725</v>
      </c>
      <c r="E2432" t="s">
        <v>12606</v>
      </c>
      <c r="F2432" t="s">
        <v>12607</v>
      </c>
    </row>
    <row r="2433" spans="2:6" x14ac:dyDescent="0.25">
      <c r="B2433" t="s">
        <v>12608</v>
      </c>
      <c r="C2433" t="s">
        <v>12609</v>
      </c>
      <c r="D2433" t="s">
        <v>4725</v>
      </c>
      <c r="E2433" t="s">
        <v>12610</v>
      </c>
      <c r="F2433" t="s">
        <v>12611</v>
      </c>
    </row>
    <row r="2434" spans="2:6" x14ac:dyDescent="0.25">
      <c r="B2434" t="s">
        <v>12612</v>
      </c>
      <c r="C2434" t="s">
        <v>10713</v>
      </c>
      <c r="D2434" t="s">
        <v>4725</v>
      </c>
      <c r="E2434" t="s">
        <v>12613</v>
      </c>
      <c r="F2434" t="s">
        <v>10715</v>
      </c>
    </row>
    <row r="2435" spans="2:6" x14ac:dyDescent="0.25">
      <c r="B2435" t="s">
        <v>12614</v>
      </c>
      <c r="C2435" t="s">
        <v>12615</v>
      </c>
      <c r="D2435" t="s">
        <v>4725</v>
      </c>
      <c r="E2435" t="s">
        <v>12616</v>
      </c>
      <c r="F2435" t="s">
        <v>12615</v>
      </c>
    </row>
    <row r="2436" spans="2:6" x14ac:dyDescent="0.25">
      <c r="B2436" t="s">
        <v>12617</v>
      </c>
      <c r="C2436" t="s">
        <v>12618</v>
      </c>
      <c r="D2436" t="s">
        <v>4725</v>
      </c>
      <c r="E2436" t="s">
        <v>12619</v>
      </c>
      <c r="F2436" t="s">
        <v>12620</v>
      </c>
    </row>
    <row r="2437" spans="2:6" x14ac:dyDescent="0.25">
      <c r="B2437" t="s">
        <v>12621</v>
      </c>
      <c r="C2437" t="s">
        <v>8201</v>
      </c>
      <c r="D2437" t="s">
        <v>4725</v>
      </c>
      <c r="E2437" t="s">
        <v>12622</v>
      </c>
      <c r="F2437" t="s">
        <v>8201</v>
      </c>
    </row>
    <row r="2438" spans="2:6" x14ac:dyDescent="0.25">
      <c r="B2438" t="s">
        <v>12623</v>
      </c>
      <c r="C2438" t="s">
        <v>12624</v>
      </c>
      <c r="D2438" t="s">
        <v>4725</v>
      </c>
      <c r="E2438" t="s">
        <v>12625</v>
      </c>
      <c r="F2438" t="s">
        <v>12626</v>
      </c>
    </row>
    <row r="2439" spans="2:6" x14ac:dyDescent="0.25">
      <c r="B2439" t="s">
        <v>12627</v>
      </c>
      <c r="C2439" t="s">
        <v>12628</v>
      </c>
      <c r="D2439" t="s">
        <v>4725</v>
      </c>
      <c r="E2439" t="s">
        <v>12629</v>
      </c>
      <c r="F2439" t="s">
        <v>12628</v>
      </c>
    </row>
    <row r="2440" spans="2:6" x14ac:dyDescent="0.25">
      <c r="B2440" t="s">
        <v>12630</v>
      </c>
      <c r="C2440" t="s">
        <v>12631</v>
      </c>
      <c r="D2440" t="s">
        <v>4725</v>
      </c>
      <c r="E2440" t="s">
        <v>12632</v>
      </c>
      <c r="F2440" t="s">
        <v>12633</v>
      </c>
    </row>
    <row r="2441" spans="2:6" x14ac:dyDescent="0.25">
      <c r="B2441" t="s">
        <v>12634</v>
      </c>
      <c r="C2441" t="s">
        <v>12635</v>
      </c>
      <c r="D2441" t="s">
        <v>4725</v>
      </c>
      <c r="E2441" t="s">
        <v>12636</v>
      </c>
      <c r="F2441" t="s">
        <v>12635</v>
      </c>
    </row>
    <row r="2442" spans="2:6" x14ac:dyDescent="0.25">
      <c r="B2442" t="s">
        <v>12637</v>
      </c>
      <c r="C2442" t="s">
        <v>12638</v>
      </c>
      <c r="D2442" t="s">
        <v>4725</v>
      </c>
      <c r="E2442" t="s">
        <v>12639</v>
      </c>
      <c r="F2442" t="s">
        <v>12640</v>
      </c>
    </row>
    <row r="2443" spans="2:6" x14ac:dyDescent="0.25">
      <c r="B2443" t="s">
        <v>12641</v>
      </c>
      <c r="C2443" t="s">
        <v>12642</v>
      </c>
      <c r="D2443" t="s">
        <v>4725</v>
      </c>
      <c r="E2443" t="s">
        <v>12643</v>
      </c>
      <c r="F2443" t="s">
        <v>12642</v>
      </c>
    </row>
    <row r="2444" spans="2:6" x14ac:dyDescent="0.25">
      <c r="B2444" t="s">
        <v>12644</v>
      </c>
      <c r="C2444" t="s">
        <v>12645</v>
      </c>
      <c r="D2444" t="s">
        <v>4725</v>
      </c>
      <c r="E2444" t="s">
        <v>12646</v>
      </c>
      <c r="F2444" t="s">
        <v>12647</v>
      </c>
    </row>
    <row r="2445" spans="2:6" x14ac:dyDescent="0.25">
      <c r="B2445" t="s">
        <v>12648</v>
      </c>
      <c r="C2445" t="s">
        <v>12649</v>
      </c>
      <c r="D2445" t="s">
        <v>4725</v>
      </c>
      <c r="E2445" t="s">
        <v>12650</v>
      </c>
      <c r="F2445" t="s">
        <v>12651</v>
      </c>
    </row>
    <row r="2446" spans="2:6" x14ac:dyDescent="0.25">
      <c r="B2446" t="s">
        <v>12652</v>
      </c>
      <c r="C2446" t="s">
        <v>12653</v>
      </c>
      <c r="D2446" t="s">
        <v>4725</v>
      </c>
      <c r="E2446" t="s">
        <v>12654</v>
      </c>
      <c r="F2446" t="s">
        <v>12653</v>
      </c>
    </row>
    <row r="2447" spans="2:6" x14ac:dyDescent="0.25">
      <c r="B2447" t="s">
        <v>12655</v>
      </c>
      <c r="C2447" t="s">
        <v>12656</v>
      </c>
      <c r="D2447" t="s">
        <v>4725</v>
      </c>
      <c r="E2447" t="s">
        <v>12657</v>
      </c>
      <c r="F2447" t="s">
        <v>12658</v>
      </c>
    </row>
    <row r="2448" spans="2:6" x14ac:dyDescent="0.25">
      <c r="B2448" t="s">
        <v>12659</v>
      </c>
      <c r="C2448" t="s">
        <v>12660</v>
      </c>
      <c r="D2448" t="s">
        <v>4725</v>
      </c>
      <c r="E2448" t="s">
        <v>12661</v>
      </c>
      <c r="F2448" t="s">
        <v>12662</v>
      </c>
    </row>
    <row r="2449" spans="2:6" x14ac:dyDescent="0.25">
      <c r="B2449" t="s">
        <v>12663</v>
      </c>
      <c r="C2449" t="s">
        <v>12664</v>
      </c>
      <c r="D2449" t="s">
        <v>4725</v>
      </c>
      <c r="E2449" t="s">
        <v>12665</v>
      </c>
      <c r="F2449" t="s">
        <v>12666</v>
      </c>
    </row>
    <row r="2450" spans="2:6" x14ac:dyDescent="0.25">
      <c r="B2450" t="s">
        <v>12667</v>
      </c>
      <c r="C2450" t="s">
        <v>12668</v>
      </c>
      <c r="D2450" t="s">
        <v>4725</v>
      </c>
      <c r="E2450" t="s">
        <v>12669</v>
      </c>
      <c r="F2450" t="s">
        <v>12670</v>
      </c>
    </row>
    <row r="2451" spans="2:6" x14ac:dyDescent="0.25">
      <c r="B2451" t="s">
        <v>12671</v>
      </c>
      <c r="C2451" t="s">
        <v>12672</v>
      </c>
      <c r="D2451" t="s">
        <v>4725</v>
      </c>
      <c r="E2451" t="s">
        <v>12673</v>
      </c>
      <c r="F2451" t="s">
        <v>12672</v>
      </c>
    </row>
    <row r="2452" spans="2:6" x14ac:dyDescent="0.25">
      <c r="B2452" t="s">
        <v>12674</v>
      </c>
      <c r="C2452" t="s">
        <v>12675</v>
      </c>
      <c r="D2452" t="s">
        <v>4725</v>
      </c>
      <c r="E2452" t="s">
        <v>12676</v>
      </c>
      <c r="F2452" t="s">
        <v>12677</v>
      </c>
    </row>
    <row r="2453" spans="2:6" x14ac:dyDescent="0.25">
      <c r="B2453" t="s">
        <v>12678</v>
      </c>
      <c r="C2453" t="s">
        <v>12679</v>
      </c>
      <c r="D2453" t="s">
        <v>4725</v>
      </c>
      <c r="E2453" t="s">
        <v>12680</v>
      </c>
      <c r="F2453" t="s">
        <v>12681</v>
      </c>
    </row>
    <row r="2454" spans="2:6" x14ac:dyDescent="0.25">
      <c r="B2454" t="s">
        <v>12682</v>
      </c>
      <c r="C2454" t="s">
        <v>12683</v>
      </c>
      <c r="D2454" t="s">
        <v>4725</v>
      </c>
      <c r="E2454" t="s">
        <v>12684</v>
      </c>
      <c r="F2454" t="s">
        <v>12685</v>
      </c>
    </row>
    <row r="2455" spans="2:6" x14ac:dyDescent="0.25">
      <c r="B2455" t="s">
        <v>12686</v>
      </c>
      <c r="C2455" t="s">
        <v>12687</v>
      </c>
      <c r="D2455" t="s">
        <v>4725</v>
      </c>
      <c r="E2455" t="s">
        <v>12688</v>
      </c>
      <c r="F2455" t="s">
        <v>12689</v>
      </c>
    </row>
    <row r="2456" spans="2:6" x14ac:dyDescent="0.25">
      <c r="B2456" t="s">
        <v>12690</v>
      </c>
      <c r="C2456" t="s">
        <v>12691</v>
      </c>
      <c r="D2456" t="s">
        <v>4725</v>
      </c>
      <c r="E2456" t="s">
        <v>12692</v>
      </c>
      <c r="F2456" t="s">
        <v>12691</v>
      </c>
    </row>
    <row r="2457" spans="2:6" x14ac:dyDescent="0.25">
      <c r="B2457" t="s">
        <v>12693</v>
      </c>
      <c r="C2457" t="s">
        <v>12694</v>
      </c>
      <c r="D2457" t="s">
        <v>4725</v>
      </c>
      <c r="E2457" t="s">
        <v>12695</v>
      </c>
      <c r="F2457" t="s">
        <v>12696</v>
      </c>
    </row>
    <row r="2458" spans="2:6" x14ac:dyDescent="0.25">
      <c r="B2458" t="s">
        <v>12697</v>
      </c>
      <c r="C2458" t="s">
        <v>12698</v>
      </c>
      <c r="D2458" t="s">
        <v>4725</v>
      </c>
      <c r="E2458" t="s">
        <v>12699</v>
      </c>
      <c r="F2458" t="s">
        <v>12700</v>
      </c>
    </row>
    <row r="2459" spans="2:6" x14ac:dyDescent="0.25">
      <c r="B2459" t="s">
        <v>12701</v>
      </c>
      <c r="C2459" t="s">
        <v>12702</v>
      </c>
      <c r="D2459" t="s">
        <v>4725</v>
      </c>
      <c r="E2459" t="s">
        <v>12703</v>
      </c>
      <c r="F2459" t="s">
        <v>12702</v>
      </c>
    </row>
    <row r="2460" spans="2:6" x14ac:dyDescent="0.25">
      <c r="B2460" t="s">
        <v>12704</v>
      </c>
      <c r="C2460" t="s">
        <v>12705</v>
      </c>
      <c r="D2460" t="s">
        <v>4725</v>
      </c>
      <c r="E2460" t="s">
        <v>12706</v>
      </c>
      <c r="F2460" t="s">
        <v>12705</v>
      </c>
    </row>
    <row r="2461" spans="2:6" x14ac:dyDescent="0.25">
      <c r="B2461" t="s">
        <v>12707</v>
      </c>
      <c r="C2461" t="s">
        <v>12708</v>
      </c>
      <c r="D2461" t="s">
        <v>4725</v>
      </c>
      <c r="E2461" t="s">
        <v>12709</v>
      </c>
      <c r="F2461" t="s">
        <v>12708</v>
      </c>
    </row>
    <row r="2462" spans="2:6" x14ac:dyDescent="0.25">
      <c r="B2462" t="s">
        <v>12710</v>
      </c>
      <c r="C2462" t="s">
        <v>12711</v>
      </c>
      <c r="D2462" t="s">
        <v>4725</v>
      </c>
      <c r="E2462" t="s">
        <v>12712</v>
      </c>
      <c r="F2462" t="s">
        <v>12711</v>
      </c>
    </row>
    <row r="2463" spans="2:6" x14ac:dyDescent="0.25">
      <c r="B2463" t="s">
        <v>12713</v>
      </c>
      <c r="C2463" t="s">
        <v>12714</v>
      </c>
      <c r="D2463" t="s">
        <v>4725</v>
      </c>
      <c r="E2463" t="s">
        <v>12715</v>
      </c>
      <c r="F2463" t="s">
        <v>12714</v>
      </c>
    </row>
    <row r="2464" spans="2:6" x14ac:dyDescent="0.25">
      <c r="B2464" t="s">
        <v>12716</v>
      </c>
      <c r="C2464" t="s">
        <v>12717</v>
      </c>
      <c r="D2464" t="s">
        <v>4725</v>
      </c>
      <c r="E2464" t="s">
        <v>12718</v>
      </c>
      <c r="F2464" t="s">
        <v>12719</v>
      </c>
    </row>
    <row r="2465" spans="2:6" x14ac:dyDescent="0.25">
      <c r="B2465" t="s">
        <v>12720</v>
      </c>
      <c r="C2465" t="s">
        <v>12721</v>
      </c>
      <c r="D2465" t="s">
        <v>4725</v>
      </c>
      <c r="E2465" t="s">
        <v>12722</v>
      </c>
      <c r="F2465" t="s">
        <v>12723</v>
      </c>
    </row>
    <row r="2466" spans="2:6" x14ac:dyDescent="0.25">
      <c r="B2466" t="s">
        <v>12724</v>
      </c>
      <c r="C2466" t="s">
        <v>12725</v>
      </c>
      <c r="D2466" t="s">
        <v>4725</v>
      </c>
      <c r="E2466" t="s">
        <v>12726</v>
      </c>
      <c r="F2466" t="s">
        <v>12725</v>
      </c>
    </row>
    <row r="2467" spans="2:6" x14ac:dyDescent="0.25">
      <c r="B2467" t="s">
        <v>12727</v>
      </c>
      <c r="C2467" t="s">
        <v>12728</v>
      </c>
      <c r="D2467" t="s">
        <v>4725</v>
      </c>
      <c r="E2467" t="s">
        <v>12729</v>
      </c>
      <c r="F2467" t="s">
        <v>12730</v>
      </c>
    </row>
    <row r="2468" spans="2:6" x14ac:dyDescent="0.25">
      <c r="B2468" t="s">
        <v>12731</v>
      </c>
      <c r="C2468" t="s">
        <v>12732</v>
      </c>
      <c r="D2468" t="s">
        <v>4725</v>
      </c>
      <c r="E2468" t="s">
        <v>12733</v>
      </c>
      <c r="F2468" t="s">
        <v>12734</v>
      </c>
    </row>
    <row r="2469" spans="2:6" x14ac:dyDescent="0.25">
      <c r="B2469" t="s">
        <v>12735</v>
      </c>
      <c r="C2469" t="s">
        <v>12736</v>
      </c>
      <c r="D2469" t="s">
        <v>4725</v>
      </c>
      <c r="E2469" t="s">
        <v>12737</v>
      </c>
      <c r="F2469" t="s">
        <v>2159</v>
      </c>
    </row>
    <row r="2470" spans="2:6" x14ac:dyDescent="0.25">
      <c r="B2470" t="s">
        <v>12738</v>
      </c>
      <c r="C2470" t="s">
        <v>12739</v>
      </c>
      <c r="D2470" t="s">
        <v>4725</v>
      </c>
      <c r="E2470" t="s">
        <v>12740</v>
      </c>
      <c r="F2470" t="s">
        <v>12741</v>
      </c>
    </row>
    <row r="2471" spans="2:6" x14ac:dyDescent="0.25">
      <c r="B2471" t="s">
        <v>12742</v>
      </c>
      <c r="C2471" t="s">
        <v>12743</v>
      </c>
      <c r="D2471" t="s">
        <v>4725</v>
      </c>
      <c r="E2471" t="s">
        <v>12744</v>
      </c>
      <c r="F2471" t="s">
        <v>12743</v>
      </c>
    </row>
    <row r="2472" spans="2:6" x14ac:dyDescent="0.25">
      <c r="B2472" t="s">
        <v>12745</v>
      </c>
      <c r="C2472" t="s">
        <v>12746</v>
      </c>
      <c r="D2472" t="s">
        <v>4725</v>
      </c>
      <c r="E2472" t="s">
        <v>12747</v>
      </c>
      <c r="F2472" t="s">
        <v>12748</v>
      </c>
    </row>
    <row r="2473" spans="2:6" x14ac:dyDescent="0.25">
      <c r="B2473" t="s">
        <v>12749</v>
      </c>
      <c r="C2473" t="s">
        <v>12750</v>
      </c>
      <c r="D2473" t="s">
        <v>4725</v>
      </c>
      <c r="E2473" t="s">
        <v>12751</v>
      </c>
      <c r="F2473" t="s">
        <v>12752</v>
      </c>
    </row>
    <row r="2474" spans="2:6" x14ac:dyDescent="0.25">
      <c r="B2474" t="s">
        <v>12753</v>
      </c>
      <c r="C2474" t="s">
        <v>12754</v>
      </c>
      <c r="D2474" t="s">
        <v>4725</v>
      </c>
      <c r="E2474" t="s">
        <v>12755</v>
      </c>
      <c r="F2474" t="s">
        <v>12756</v>
      </c>
    </row>
    <row r="2475" spans="2:6" x14ac:dyDescent="0.25">
      <c r="B2475" t="s">
        <v>12757</v>
      </c>
      <c r="C2475" t="s">
        <v>12758</v>
      </c>
      <c r="D2475" t="s">
        <v>4725</v>
      </c>
      <c r="E2475" t="s">
        <v>12759</v>
      </c>
      <c r="F2475" t="s">
        <v>12760</v>
      </c>
    </row>
    <row r="2476" spans="2:6" x14ac:dyDescent="0.25">
      <c r="B2476" t="s">
        <v>12761</v>
      </c>
      <c r="C2476" t="s">
        <v>2070</v>
      </c>
      <c r="D2476" t="s">
        <v>4725</v>
      </c>
      <c r="E2476" t="s">
        <v>12762</v>
      </c>
      <c r="F2476" t="s">
        <v>2070</v>
      </c>
    </row>
    <row r="2477" spans="2:6" x14ac:dyDescent="0.25">
      <c r="B2477" t="s">
        <v>12763</v>
      </c>
      <c r="C2477" t="s">
        <v>12764</v>
      </c>
      <c r="D2477" t="s">
        <v>4725</v>
      </c>
      <c r="E2477" t="s">
        <v>12765</v>
      </c>
      <c r="F2477" t="s">
        <v>12766</v>
      </c>
    </row>
    <row r="2478" spans="2:6" x14ac:dyDescent="0.25">
      <c r="B2478" t="s">
        <v>12767</v>
      </c>
      <c r="C2478" t="s">
        <v>12768</v>
      </c>
      <c r="D2478" t="s">
        <v>4725</v>
      </c>
      <c r="E2478" t="s">
        <v>12769</v>
      </c>
      <c r="F2478" t="s">
        <v>12770</v>
      </c>
    </row>
    <row r="2479" spans="2:6" x14ac:dyDescent="0.25">
      <c r="B2479" t="s">
        <v>12771</v>
      </c>
      <c r="C2479" t="s">
        <v>12772</v>
      </c>
      <c r="D2479" t="s">
        <v>4725</v>
      </c>
      <c r="E2479" t="s">
        <v>12773</v>
      </c>
      <c r="F2479" t="s">
        <v>12774</v>
      </c>
    </row>
    <row r="2480" spans="2:6" x14ac:dyDescent="0.25">
      <c r="B2480" t="s">
        <v>12775</v>
      </c>
      <c r="C2480" t="s">
        <v>12776</v>
      </c>
      <c r="D2480" t="s">
        <v>4725</v>
      </c>
      <c r="E2480" t="s">
        <v>12777</v>
      </c>
      <c r="F2480" t="s">
        <v>12778</v>
      </c>
    </row>
    <row r="2481" spans="2:6" x14ac:dyDescent="0.25">
      <c r="B2481" t="s">
        <v>12779</v>
      </c>
      <c r="C2481" t="s">
        <v>12780</v>
      </c>
      <c r="D2481" t="s">
        <v>4725</v>
      </c>
      <c r="E2481" t="s">
        <v>12781</v>
      </c>
      <c r="F2481" t="s">
        <v>12782</v>
      </c>
    </row>
    <row r="2482" spans="2:6" x14ac:dyDescent="0.25">
      <c r="B2482" t="s">
        <v>12783</v>
      </c>
      <c r="C2482" t="s">
        <v>12784</v>
      </c>
      <c r="D2482" t="s">
        <v>4725</v>
      </c>
      <c r="E2482" t="s">
        <v>12785</v>
      </c>
      <c r="F2482" t="s">
        <v>2201</v>
      </c>
    </row>
    <row r="2483" spans="2:6" x14ac:dyDescent="0.25">
      <c r="B2483" t="s">
        <v>12786</v>
      </c>
      <c r="C2483" t="s">
        <v>12787</v>
      </c>
      <c r="D2483" t="s">
        <v>4725</v>
      </c>
      <c r="E2483" t="s">
        <v>12788</v>
      </c>
      <c r="F2483" t="s">
        <v>12789</v>
      </c>
    </row>
    <row r="2484" spans="2:6" x14ac:dyDescent="0.25">
      <c r="B2484" t="s">
        <v>12790</v>
      </c>
      <c r="C2484" t="s">
        <v>12791</v>
      </c>
      <c r="D2484" t="s">
        <v>4725</v>
      </c>
      <c r="E2484" t="s">
        <v>12792</v>
      </c>
      <c r="F2484" t="s">
        <v>12793</v>
      </c>
    </row>
    <row r="2485" spans="2:6" x14ac:dyDescent="0.25">
      <c r="B2485" t="s">
        <v>12794</v>
      </c>
      <c r="C2485" t="s">
        <v>12795</v>
      </c>
      <c r="D2485" t="s">
        <v>4725</v>
      </c>
      <c r="E2485" t="s">
        <v>12796</v>
      </c>
      <c r="F2485" t="s">
        <v>12797</v>
      </c>
    </row>
    <row r="2486" spans="2:6" x14ac:dyDescent="0.25">
      <c r="B2486" t="s">
        <v>12798</v>
      </c>
      <c r="C2486" t="s">
        <v>12799</v>
      </c>
      <c r="D2486" t="s">
        <v>4725</v>
      </c>
      <c r="E2486" t="s">
        <v>12800</v>
      </c>
      <c r="F2486" t="s">
        <v>12801</v>
      </c>
    </row>
    <row r="2487" spans="2:6" x14ac:dyDescent="0.25">
      <c r="B2487" t="s">
        <v>12802</v>
      </c>
      <c r="C2487" t="s">
        <v>12803</v>
      </c>
      <c r="D2487" t="s">
        <v>4725</v>
      </c>
      <c r="E2487" t="s">
        <v>12804</v>
      </c>
      <c r="F2487" t="s">
        <v>12805</v>
      </c>
    </row>
    <row r="2488" spans="2:6" x14ac:dyDescent="0.25">
      <c r="B2488" t="s">
        <v>12806</v>
      </c>
      <c r="C2488" t="s">
        <v>12807</v>
      </c>
      <c r="D2488" t="s">
        <v>4725</v>
      </c>
      <c r="E2488" t="s">
        <v>12808</v>
      </c>
      <c r="F2488" t="s">
        <v>12809</v>
      </c>
    </row>
    <row r="2489" spans="2:6" x14ac:dyDescent="0.25">
      <c r="B2489" t="s">
        <v>12810</v>
      </c>
      <c r="C2489" t="s">
        <v>12811</v>
      </c>
      <c r="D2489" t="s">
        <v>4725</v>
      </c>
      <c r="E2489" t="s">
        <v>12812</v>
      </c>
      <c r="F2489" t="s">
        <v>12813</v>
      </c>
    </row>
    <row r="2490" spans="2:6" x14ac:dyDescent="0.25">
      <c r="B2490" t="s">
        <v>12814</v>
      </c>
      <c r="C2490" t="s">
        <v>12815</v>
      </c>
      <c r="D2490" t="s">
        <v>4725</v>
      </c>
      <c r="E2490" t="s">
        <v>12816</v>
      </c>
      <c r="F2490" t="s">
        <v>12815</v>
      </c>
    </row>
    <row r="2491" spans="2:6" x14ac:dyDescent="0.25">
      <c r="B2491" t="s">
        <v>12817</v>
      </c>
      <c r="C2491" t="s">
        <v>12818</v>
      </c>
      <c r="D2491" t="s">
        <v>4725</v>
      </c>
      <c r="E2491" t="s">
        <v>12819</v>
      </c>
      <c r="F2491" t="s">
        <v>12820</v>
      </c>
    </row>
    <row r="2492" spans="2:6" x14ac:dyDescent="0.25">
      <c r="B2492" t="s">
        <v>12821</v>
      </c>
      <c r="C2492" t="s">
        <v>12822</v>
      </c>
      <c r="D2492" t="s">
        <v>4725</v>
      </c>
      <c r="E2492" t="s">
        <v>12823</v>
      </c>
      <c r="F2492" t="s">
        <v>12822</v>
      </c>
    </row>
    <row r="2493" spans="2:6" x14ac:dyDescent="0.25">
      <c r="B2493" t="s">
        <v>12824</v>
      </c>
      <c r="C2493" t="s">
        <v>12825</v>
      </c>
      <c r="D2493" t="s">
        <v>4725</v>
      </c>
      <c r="E2493" t="s">
        <v>12826</v>
      </c>
      <c r="F2493" t="s">
        <v>12825</v>
      </c>
    </row>
    <row r="2494" spans="2:6" x14ac:dyDescent="0.25">
      <c r="B2494" t="s">
        <v>12827</v>
      </c>
      <c r="C2494" t="s">
        <v>12828</v>
      </c>
      <c r="D2494" t="s">
        <v>4725</v>
      </c>
      <c r="E2494" t="s">
        <v>12829</v>
      </c>
      <c r="F2494" t="s">
        <v>12828</v>
      </c>
    </row>
    <row r="2495" spans="2:6" x14ac:dyDescent="0.25">
      <c r="B2495" t="s">
        <v>12830</v>
      </c>
      <c r="C2495" t="s">
        <v>12831</v>
      </c>
      <c r="D2495" t="s">
        <v>4725</v>
      </c>
      <c r="E2495" t="s">
        <v>12832</v>
      </c>
      <c r="F2495" t="s">
        <v>12833</v>
      </c>
    </row>
    <row r="2496" spans="2:6" x14ac:dyDescent="0.25">
      <c r="B2496" t="s">
        <v>12834</v>
      </c>
      <c r="C2496" t="s">
        <v>12835</v>
      </c>
      <c r="D2496" t="s">
        <v>4725</v>
      </c>
      <c r="E2496" t="s">
        <v>12836</v>
      </c>
      <c r="F2496" t="s">
        <v>12837</v>
      </c>
    </row>
    <row r="2497" spans="2:6" x14ac:dyDescent="0.25">
      <c r="B2497" t="s">
        <v>12838</v>
      </c>
      <c r="C2497" t="s">
        <v>12839</v>
      </c>
      <c r="D2497" t="s">
        <v>4725</v>
      </c>
      <c r="E2497" t="s">
        <v>12840</v>
      </c>
      <c r="F2497" t="s">
        <v>12839</v>
      </c>
    </row>
    <row r="2498" spans="2:6" x14ac:dyDescent="0.25">
      <c r="B2498" t="s">
        <v>12841</v>
      </c>
      <c r="C2498" t="s">
        <v>12842</v>
      </c>
      <c r="D2498" t="s">
        <v>4725</v>
      </c>
      <c r="E2498" t="s">
        <v>12843</v>
      </c>
      <c r="F2498" t="s">
        <v>12842</v>
      </c>
    </row>
    <row r="2499" spans="2:6" x14ac:dyDescent="0.25">
      <c r="B2499" t="s">
        <v>12844</v>
      </c>
      <c r="C2499" t="s">
        <v>12845</v>
      </c>
      <c r="D2499" t="s">
        <v>4725</v>
      </c>
      <c r="E2499" t="s">
        <v>12846</v>
      </c>
      <c r="F2499" t="s">
        <v>12847</v>
      </c>
    </row>
    <row r="2500" spans="2:6" x14ac:dyDescent="0.25">
      <c r="B2500" t="s">
        <v>12848</v>
      </c>
      <c r="C2500" t="s">
        <v>12849</v>
      </c>
      <c r="D2500" t="s">
        <v>4725</v>
      </c>
      <c r="E2500" t="s">
        <v>12850</v>
      </c>
      <c r="F2500" t="s">
        <v>12849</v>
      </c>
    </row>
    <row r="2501" spans="2:6" x14ac:dyDescent="0.25">
      <c r="B2501" t="s">
        <v>12851</v>
      </c>
      <c r="C2501" t="s">
        <v>12852</v>
      </c>
      <c r="D2501" t="s">
        <v>4725</v>
      </c>
      <c r="E2501" t="s">
        <v>12853</v>
      </c>
      <c r="F2501" t="s">
        <v>12852</v>
      </c>
    </row>
    <row r="2502" spans="2:6" x14ac:dyDescent="0.25">
      <c r="B2502" t="s">
        <v>12854</v>
      </c>
      <c r="C2502" t="s">
        <v>12855</v>
      </c>
      <c r="D2502" t="s">
        <v>4725</v>
      </c>
      <c r="E2502" t="s">
        <v>12856</v>
      </c>
      <c r="F2502" t="s">
        <v>12857</v>
      </c>
    </row>
    <row r="2503" spans="2:6" x14ac:dyDescent="0.25">
      <c r="B2503" t="s">
        <v>12858</v>
      </c>
      <c r="C2503" t="s">
        <v>12859</v>
      </c>
      <c r="D2503" t="s">
        <v>4725</v>
      </c>
      <c r="E2503" t="s">
        <v>12860</v>
      </c>
      <c r="F2503" t="s">
        <v>12861</v>
      </c>
    </row>
    <row r="2504" spans="2:6" x14ac:dyDescent="0.25">
      <c r="B2504" t="s">
        <v>12862</v>
      </c>
      <c r="C2504" t="s">
        <v>12863</v>
      </c>
      <c r="D2504" t="s">
        <v>4725</v>
      </c>
      <c r="E2504" t="s">
        <v>12864</v>
      </c>
      <c r="F2504" t="s">
        <v>12863</v>
      </c>
    </row>
    <row r="2505" spans="2:6" x14ac:dyDescent="0.25">
      <c r="B2505" t="s">
        <v>12865</v>
      </c>
      <c r="C2505" t="s">
        <v>12866</v>
      </c>
      <c r="D2505" t="s">
        <v>4725</v>
      </c>
      <c r="E2505" t="s">
        <v>12867</v>
      </c>
      <c r="F2505" t="s">
        <v>12868</v>
      </c>
    </row>
    <row r="2506" spans="2:6" x14ac:dyDescent="0.25">
      <c r="B2506" t="s">
        <v>12869</v>
      </c>
      <c r="C2506" t="s">
        <v>12870</v>
      </c>
      <c r="D2506" t="s">
        <v>4725</v>
      </c>
      <c r="E2506" t="s">
        <v>12871</v>
      </c>
      <c r="F2506" t="s">
        <v>12872</v>
      </c>
    </row>
    <row r="2507" spans="2:6" x14ac:dyDescent="0.25">
      <c r="B2507" t="s">
        <v>12873</v>
      </c>
      <c r="C2507" t="s">
        <v>12874</v>
      </c>
      <c r="D2507" t="s">
        <v>4725</v>
      </c>
      <c r="E2507" t="s">
        <v>12875</v>
      </c>
      <c r="F2507" t="s">
        <v>12876</v>
      </c>
    </row>
    <row r="2508" spans="2:6" x14ac:dyDescent="0.25">
      <c r="B2508" t="s">
        <v>12877</v>
      </c>
      <c r="C2508" t="s">
        <v>12878</v>
      </c>
      <c r="D2508" t="s">
        <v>4725</v>
      </c>
      <c r="E2508" t="s">
        <v>12879</v>
      </c>
      <c r="F2508" t="s">
        <v>12880</v>
      </c>
    </row>
    <row r="2509" spans="2:6" x14ac:dyDescent="0.25">
      <c r="B2509" t="s">
        <v>12881</v>
      </c>
      <c r="C2509" t="s">
        <v>12882</v>
      </c>
      <c r="D2509" t="s">
        <v>4725</v>
      </c>
      <c r="E2509" t="s">
        <v>12883</v>
      </c>
      <c r="F2509" t="s">
        <v>12884</v>
      </c>
    </row>
    <row r="2510" spans="2:6" x14ac:dyDescent="0.25">
      <c r="B2510" t="s">
        <v>12885</v>
      </c>
      <c r="C2510" t="s">
        <v>12886</v>
      </c>
      <c r="D2510" t="s">
        <v>4725</v>
      </c>
      <c r="E2510" t="s">
        <v>12887</v>
      </c>
      <c r="F2510" t="s">
        <v>12886</v>
      </c>
    </row>
    <row r="2511" spans="2:6" x14ac:dyDescent="0.25">
      <c r="B2511" t="s">
        <v>12888</v>
      </c>
      <c r="C2511" t="s">
        <v>12889</v>
      </c>
      <c r="D2511" t="s">
        <v>4725</v>
      </c>
      <c r="E2511" t="s">
        <v>12890</v>
      </c>
      <c r="F2511" t="s">
        <v>12889</v>
      </c>
    </row>
    <row r="2512" spans="2:6" x14ac:dyDescent="0.25">
      <c r="B2512" t="s">
        <v>12891</v>
      </c>
      <c r="C2512" t="s">
        <v>12892</v>
      </c>
      <c r="D2512" t="s">
        <v>4725</v>
      </c>
      <c r="E2512" t="s">
        <v>12893</v>
      </c>
      <c r="F2512" t="s">
        <v>12894</v>
      </c>
    </row>
    <row r="2513" spans="2:6" x14ac:dyDescent="0.25">
      <c r="B2513" t="s">
        <v>12895</v>
      </c>
      <c r="C2513" t="s">
        <v>12896</v>
      </c>
      <c r="D2513" t="s">
        <v>4725</v>
      </c>
      <c r="E2513" t="s">
        <v>12897</v>
      </c>
      <c r="F2513" t="s">
        <v>12898</v>
      </c>
    </row>
    <row r="2514" spans="2:6" x14ac:dyDescent="0.25">
      <c r="B2514" t="s">
        <v>12899</v>
      </c>
      <c r="C2514" t="s">
        <v>12900</v>
      </c>
      <c r="D2514" t="s">
        <v>4725</v>
      </c>
      <c r="E2514" t="s">
        <v>12901</v>
      </c>
      <c r="F2514" t="s">
        <v>12902</v>
      </c>
    </row>
    <row r="2515" spans="2:6" x14ac:dyDescent="0.25">
      <c r="B2515" t="s">
        <v>12903</v>
      </c>
      <c r="C2515" t="s">
        <v>12904</v>
      </c>
      <c r="D2515" t="s">
        <v>4725</v>
      </c>
      <c r="E2515" t="s">
        <v>12905</v>
      </c>
      <c r="F2515" t="s">
        <v>12906</v>
      </c>
    </row>
    <row r="2516" spans="2:6" x14ac:dyDescent="0.25">
      <c r="B2516" t="s">
        <v>12907</v>
      </c>
      <c r="C2516" t="s">
        <v>12908</v>
      </c>
      <c r="D2516" t="s">
        <v>4725</v>
      </c>
      <c r="E2516" t="s">
        <v>12909</v>
      </c>
      <c r="F2516" t="s">
        <v>12908</v>
      </c>
    </row>
    <row r="2517" spans="2:6" x14ac:dyDescent="0.25">
      <c r="B2517" t="s">
        <v>12910</v>
      </c>
      <c r="C2517" t="s">
        <v>12911</v>
      </c>
      <c r="D2517" t="s">
        <v>4725</v>
      </c>
      <c r="E2517" t="s">
        <v>12912</v>
      </c>
      <c r="F2517" t="s">
        <v>12911</v>
      </c>
    </row>
    <row r="2518" spans="2:6" x14ac:dyDescent="0.25">
      <c r="B2518" t="s">
        <v>12913</v>
      </c>
      <c r="C2518" t="s">
        <v>12914</v>
      </c>
      <c r="D2518" t="s">
        <v>4725</v>
      </c>
      <c r="E2518" t="s">
        <v>12915</v>
      </c>
      <c r="F2518" t="s">
        <v>12916</v>
      </c>
    </row>
    <row r="2519" spans="2:6" x14ac:dyDescent="0.25">
      <c r="B2519" t="s">
        <v>12917</v>
      </c>
      <c r="C2519" t="s">
        <v>12918</v>
      </c>
      <c r="D2519" t="s">
        <v>4725</v>
      </c>
      <c r="E2519" t="s">
        <v>12919</v>
      </c>
      <c r="F2519" t="s">
        <v>12918</v>
      </c>
    </row>
    <row r="2520" spans="2:6" x14ac:dyDescent="0.25">
      <c r="B2520" t="s">
        <v>12920</v>
      </c>
      <c r="C2520" t="s">
        <v>12921</v>
      </c>
      <c r="D2520" t="s">
        <v>4725</v>
      </c>
      <c r="E2520" t="s">
        <v>12922</v>
      </c>
      <c r="F2520" t="s">
        <v>12923</v>
      </c>
    </row>
    <row r="2521" spans="2:6" x14ac:dyDescent="0.25">
      <c r="B2521" t="s">
        <v>12924</v>
      </c>
      <c r="C2521" t="s">
        <v>12925</v>
      </c>
      <c r="D2521" t="s">
        <v>4725</v>
      </c>
      <c r="E2521" t="s">
        <v>12926</v>
      </c>
      <c r="F2521" t="s">
        <v>12925</v>
      </c>
    </row>
    <row r="2522" spans="2:6" x14ac:dyDescent="0.25">
      <c r="B2522" t="s">
        <v>12927</v>
      </c>
      <c r="C2522" t="s">
        <v>12928</v>
      </c>
      <c r="D2522" t="s">
        <v>4725</v>
      </c>
      <c r="E2522" t="s">
        <v>12929</v>
      </c>
      <c r="F2522" t="s">
        <v>12928</v>
      </c>
    </row>
    <row r="2523" spans="2:6" x14ac:dyDescent="0.25">
      <c r="B2523" t="s">
        <v>12930</v>
      </c>
      <c r="C2523" t="s">
        <v>12931</v>
      </c>
      <c r="D2523" t="s">
        <v>4725</v>
      </c>
      <c r="E2523" t="s">
        <v>12932</v>
      </c>
      <c r="F2523" t="s">
        <v>12933</v>
      </c>
    </row>
    <row r="2524" spans="2:6" x14ac:dyDescent="0.25">
      <c r="B2524" t="s">
        <v>12934</v>
      </c>
      <c r="C2524" t="s">
        <v>12935</v>
      </c>
      <c r="D2524" t="s">
        <v>4725</v>
      </c>
      <c r="E2524" t="s">
        <v>12936</v>
      </c>
      <c r="F2524" t="s">
        <v>12935</v>
      </c>
    </row>
    <row r="2525" spans="2:6" x14ac:dyDescent="0.25">
      <c r="B2525" t="s">
        <v>12937</v>
      </c>
      <c r="C2525" t="s">
        <v>12938</v>
      </c>
      <c r="D2525" t="s">
        <v>4725</v>
      </c>
      <c r="E2525" t="s">
        <v>12939</v>
      </c>
      <c r="F2525" t="s">
        <v>12940</v>
      </c>
    </row>
    <row r="2526" spans="2:6" x14ac:dyDescent="0.25">
      <c r="B2526" t="s">
        <v>12941</v>
      </c>
      <c r="C2526" t="s">
        <v>12942</v>
      </c>
      <c r="D2526" t="s">
        <v>4725</v>
      </c>
      <c r="E2526" t="s">
        <v>12943</v>
      </c>
      <c r="F2526" t="s">
        <v>12942</v>
      </c>
    </row>
    <row r="2527" spans="2:6" x14ac:dyDescent="0.25">
      <c r="B2527" t="s">
        <v>12944</v>
      </c>
      <c r="C2527" t="s">
        <v>12945</v>
      </c>
      <c r="D2527" t="s">
        <v>4725</v>
      </c>
      <c r="E2527" t="s">
        <v>12946</v>
      </c>
      <c r="F2527" t="s">
        <v>12945</v>
      </c>
    </row>
    <row r="2528" spans="2:6" x14ac:dyDescent="0.25">
      <c r="B2528" t="s">
        <v>12947</v>
      </c>
      <c r="C2528" t="s">
        <v>12948</v>
      </c>
      <c r="D2528" t="s">
        <v>4725</v>
      </c>
      <c r="E2528" t="s">
        <v>12949</v>
      </c>
      <c r="F2528" t="s">
        <v>12948</v>
      </c>
    </row>
    <row r="2529" spans="2:6" x14ac:dyDescent="0.25">
      <c r="B2529" t="s">
        <v>12950</v>
      </c>
      <c r="C2529" t="s">
        <v>12951</v>
      </c>
      <c r="D2529" t="s">
        <v>4725</v>
      </c>
      <c r="E2529" t="s">
        <v>12952</v>
      </c>
      <c r="F2529" t="s">
        <v>12951</v>
      </c>
    </row>
    <row r="2530" spans="2:6" x14ac:dyDescent="0.25">
      <c r="B2530" t="s">
        <v>12953</v>
      </c>
      <c r="C2530" t="s">
        <v>12954</v>
      </c>
      <c r="D2530" t="s">
        <v>4725</v>
      </c>
      <c r="E2530" t="s">
        <v>12955</v>
      </c>
      <c r="F2530" t="s">
        <v>12954</v>
      </c>
    </row>
    <row r="2531" spans="2:6" x14ac:dyDescent="0.25">
      <c r="B2531" t="s">
        <v>12956</v>
      </c>
      <c r="C2531" t="s">
        <v>12957</v>
      </c>
      <c r="D2531" t="s">
        <v>4725</v>
      </c>
      <c r="E2531" t="s">
        <v>12958</v>
      </c>
      <c r="F2531" t="s">
        <v>12957</v>
      </c>
    </row>
    <row r="2532" spans="2:6" x14ac:dyDescent="0.25">
      <c r="B2532" t="s">
        <v>12959</v>
      </c>
      <c r="C2532" t="s">
        <v>12960</v>
      </c>
      <c r="D2532" t="s">
        <v>4725</v>
      </c>
      <c r="E2532" t="s">
        <v>12961</v>
      </c>
      <c r="F2532" t="s">
        <v>12960</v>
      </c>
    </row>
    <row r="2533" spans="2:6" x14ac:dyDescent="0.25">
      <c r="B2533" t="s">
        <v>12962</v>
      </c>
      <c r="C2533" t="s">
        <v>12963</v>
      </c>
      <c r="D2533" t="s">
        <v>4725</v>
      </c>
      <c r="E2533" t="s">
        <v>12964</v>
      </c>
      <c r="F2533" t="s">
        <v>12963</v>
      </c>
    </row>
    <row r="2534" spans="2:6" x14ac:dyDescent="0.25">
      <c r="B2534" t="s">
        <v>12965</v>
      </c>
      <c r="C2534" t="s">
        <v>12966</v>
      </c>
      <c r="D2534" t="s">
        <v>4725</v>
      </c>
      <c r="E2534" t="s">
        <v>12967</v>
      </c>
      <c r="F2534" t="s">
        <v>12966</v>
      </c>
    </row>
    <row r="2535" spans="2:6" x14ac:dyDescent="0.25">
      <c r="B2535" t="s">
        <v>12968</v>
      </c>
      <c r="C2535" t="s">
        <v>12969</v>
      </c>
      <c r="D2535" t="s">
        <v>4725</v>
      </c>
      <c r="E2535" t="s">
        <v>12970</v>
      </c>
      <c r="F2535" t="s">
        <v>12971</v>
      </c>
    </row>
    <row r="2536" spans="2:6" x14ac:dyDescent="0.25">
      <c r="B2536" t="s">
        <v>12972</v>
      </c>
      <c r="C2536" t="s">
        <v>12973</v>
      </c>
      <c r="D2536" t="s">
        <v>4725</v>
      </c>
      <c r="E2536" t="s">
        <v>12974</v>
      </c>
      <c r="F2536" t="s">
        <v>12973</v>
      </c>
    </row>
    <row r="2537" spans="2:6" x14ac:dyDescent="0.25">
      <c r="B2537" t="s">
        <v>12975</v>
      </c>
      <c r="C2537" t="s">
        <v>12976</v>
      </c>
      <c r="D2537" t="s">
        <v>4725</v>
      </c>
      <c r="E2537" t="s">
        <v>12977</v>
      </c>
      <c r="F2537" t="s">
        <v>12976</v>
      </c>
    </row>
    <row r="2538" spans="2:6" x14ac:dyDescent="0.25">
      <c r="B2538" t="s">
        <v>12978</v>
      </c>
      <c r="C2538" t="s">
        <v>12979</v>
      </c>
      <c r="D2538" t="s">
        <v>4725</v>
      </c>
      <c r="E2538" t="s">
        <v>12980</v>
      </c>
      <c r="F2538" t="s">
        <v>12979</v>
      </c>
    </row>
    <row r="2539" spans="2:6" x14ac:dyDescent="0.25">
      <c r="B2539" t="s">
        <v>12981</v>
      </c>
      <c r="C2539" t="s">
        <v>12982</v>
      </c>
      <c r="D2539" t="s">
        <v>4725</v>
      </c>
      <c r="E2539" t="s">
        <v>12983</v>
      </c>
      <c r="F2539" t="s">
        <v>12982</v>
      </c>
    </row>
    <row r="2540" spans="2:6" x14ac:dyDescent="0.25">
      <c r="B2540" t="s">
        <v>12984</v>
      </c>
      <c r="C2540" t="s">
        <v>12985</v>
      </c>
      <c r="D2540" t="s">
        <v>4725</v>
      </c>
      <c r="E2540" t="s">
        <v>12986</v>
      </c>
      <c r="F2540" t="s">
        <v>12987</v>
      </c>
    </row>
    <row r="2541" spans="2:6" x14ac:dyDescent="0.25">
      <c r="B2541" t="s">
        <v>12988</v>
      </c>
      <c r="C2541" t="s">
        <v>12989</v>
      </c>
      <c r="D2541" t="s">
        <v>4725</v>
      </c>
      <c r="E2541" t="s">
        <v>12990</v>
      </c>
      <c r="F2541" t="s">
        <v>12991</v>
      </c>
    </row>
    <row r="2542" spans="2:6" x14ac:dyDescent="0.25">
      <c r="B2542" t="s">
        <v>12992</v>
      </c>
      <c r="C2542" t="s">
        <v>12993</v>
      </c>
      <c r="D2542" t="s">
        <v>4725</v>
      </c>
      <c r="E2542" t="s">
        <v>12994</v>
      </c>
      <c r="F2542" t="s">
        <v>12995</v>
      </c>
    </row>
    <row r="2543" spans="2:6" x14ac:dyDescent="0.25">
      <c r="B2543" t="s">
        <v>12996</v>
      </c>
      <c r="C2543" t="s">
        <v>12997</v>
      </c>
      <c r="D2543" t="s">
        <v>4725</v>
      </c>
      <c r="E2543" t="s">
        <v>12998</v>
      </c>
      <c r="F2543" t="s">
        <v>12999</v>
      </c>
    </row>
    <row r="2544" spans="2:6" x14ac:dyDescent="0.25">
      <c r="B2544" t="s">
        <v>13000</v>
      </c>
      <c r="C2544" t="s">
        <v>13001</v>
      </c>
      <c r="D2544" t="s">
        <v>4725</v>
      </c>
      <c r="E2544" t="s">
        <v>13002</v>
      </c>
      <c r="F2544" t="s">
        <v>13001</v>
      </c>
    </row>
    <row r="2545" spans="2:6" x14ac:dyDescent="0.25">
      <c r="B2545" t="s">
        <v>13003</v>
      </c>
      <c r="C2545" t="s">
        <v>13004</v>
      </c>
      <c r="D2545" t="s">
        <v>4725</v>
      </c>
      <c r="E2545" t="s">
        <v>13005</v>
      </c>
      <c r="F2545" t="s">
        <v>13006</v>
      </c>
    </row>
    <row r="2546" spans="2:6" x14ac:dyDescent="0.25">
      <c r="B2546" t="s">
        <v>13007</v>
      </c>
      <c r="C2546" t="s">
        <v>13008</v>
      </c>
      <c r="D2546" t="s">
        <v>4725</v>
      </c>
      <c r="E2546" t="s">
        <v>13009</v>
      </c>
      <c r="F2546" t="s">
        <v>13010</v>
      </c>
    </row>
    <row r="2547" spans="2:6" x14ac:dyDescent="0.25">
      <c r="B2547" t="s">
        <v>13011</v>
      </c>
      <c r="C2547" t="s">
        <v>13012</v>
      </c>
      <c r="D2547" t="s">
        <v>4725</v>
      </c>
      <c r="E2547" t="s">
        <v>13013</v>
      </c>
      <c r="F2547" t="s">
        <v>13014</v>
      </c>
    </row>
    <row r="2548" spans="2:6" x14ac:dyDescent="0.25">
      <c r="B2548" t="s">
        <v>13015</v>
      </c>
      <c r="C2548" t="s">
        <v>13016</v>
      </c>
      <c r="D2548" t="s">
        <v>4725</v>
      </c>
      <c r="E2548" t="s">
        <v>13017</v>
      </c>
      <c r="F2548" t="s">
        <v>13016</v>
      </c>
    </row>
    <row r="2549" spans="2:6" x14ac:dyDescent="0.25">
      <c r="B2549" t="s">
        <v>13018</v>
      </c>
      <c r="C2549" t="s">
        <v>13019</v>
      </c>
      <c r="D2549" t="s">
        <v>4725</v>
      </c>
      <c r="E2549" t="s">
        <v>13020</v>
      </c>
      <c r="F2549" t="s">
        <v>13021</v>
      </c>
    </row>
    <row r="2550" spans="2:6" x14ac:dyDescent="0.25">
      <c r="B2550" t="s">
        <v>13022</v>
      </c>
      <c r="C2550" t="s">
        <v>13023</v>
      </c>
      <c r="D2550" t="s">
        <v>4725</v>
      </c>
      <c r="E2550" t="s">
        <v>13024</v>
      </c>
      <c r="F2550" t="s">
        <v>13025</v>
      </c>
    </row>
    <row r="2551" spans="2:6" x14ac:dyDescent="0.25">
      <c r="B2551" t="s">
        <v>13026</v>
      </c>
      <c r="C2551" t="s">
        <v>13027</v>
      </c>
      <c r="D2551" t="s">
        <v>4725</v>
      </c>
      <c r="E2551" t="s">
        <v>13028</v>
      </c>
      <c r="F2551" t="s">
        <v>13027</v>
      </c>
    </row>
    <row r="2552" spans="2:6" x14ac:dyDescent="0.25">
      <c r="B2552" t="s">
        <v>13029</v>
      </c>
      <c r="C2552" t="s">
        <v>13030</v>
      </c>
      <c r="D2552" t="s">
        <v>4725</v>
      </c>
      <c r="E2552" t="s">
        <v>13031</v>
      </c>
      <c r="F2552" t="s">
        <v>13030</v>
      </c>
    </row>
    <row r="2553" spans="2:6" x14ac:dyDescent="0.25">
      <c r="B2553" t="s">
        <v>13032</v>
      </c>
      <c r="C2553" t="s">
        <v>13033</v>
      </c>
      <c r="D2553" t="s">
        <v>4725</v>
      </c>
      <c r="E2553" t="s">
        <v>13034</v>
      </c>
      <c r="F2553" t="s">
        <v>13033</v>
      </c>
    </row>
    <row r="2554" spans="2:6" x14ac:dyDescent="0.25">
      <c r="B2554" t="s">
        <v>13035</v>
      </c>
      <c r="C2554" t="s">
        <v>13036</v>
      </c>
      <c r="D2554" t="s">
        <v>4725</v>
      </c>
      <c r="E2554" t="s">
        <v>13037</v>
      </c>
      <c r="F2554" t="s">
        <v>13038</v>
      </c>
    </row>
    <row r="2555" spans="2:6" x14ac:dyDescent="0.25">
      <c r="B2555" t="s">
        <v>13039</v>
      </c>
      <c r="C2555" t="s">
        <v>13040</v>
      </c>
      <c r="D2555" t="s">
        <v>4725</v>
      </c>
      <c r="E2555" t="s">
        <v>13041</v>
      </c>
      <c r="F2555" t="s">
        <v>13042</v>
      </c>
    </row>
    <row r="2556" spans="2:6" x14ac:dyDescent="0.25">
      <c r="B2556" t="s">
        <v>13043</v>
      </c>
      <c r="C2556" t="s">
        <v>13044</v>
      </c>
      <c r="D2556" t="s">
        <v>4725</v>
      </c>
      <c r="E2556" t="s">
        <v>13045</v>
      </c>
      <c r="F2556" t="s">
        <v>13046</v>
      </c>
    </row>
    <row r="2557" spans="2:6" x14ac:dyDescent="0.25">
      <c r="B2557" t="s">
        <v>13047</v>
      </c>
      <c r="C2557" t="s">
        <v>5806</v>
      </c>
      <c r="D2557" t="s">
        <v>4725</v>
      </c>
      <c r="E2557" t="s">
        <v>13048</v>
      </c>
      <c r="F2557" t="s">
        <v>13049</v>
      </c>
    </row>
    <row r="2558" spans="2:6" x14ac:dyDescent="0.25">
      <c r="B2558" t="s">
        <v>13050</v>
      </c>
      <c r="C2558" t="s">
        <v>13051</v>
      </c>
      <c r="D2558" t="s">
        <v>4725</v>
      </c>
      <c r="E2558" t="s">
        <v>13052</v>
      </c>
      <c r="F2558" t="s">
        <v>13051</v>
      </c>
    </row>
    <row r="2559" spans="2:6" x14ac:dyDescent="0.25">
      <c r="B2559" t="s">
        <v>13053</v>
      </c>
      <c r="C2559" t="s">
        <v>13054</v>
      </c>
      <c r="D2559" t="s">
        <v>4725</v>
      </c>
      <c r="E2559" t="s">
        <v>13055</v>
      </c>
      <c r="F2559" t="s">
        <v>13056</v>
      </c>
    </row>
    <row r="2560" spans="2:6" x14ac:dyDescent="0.25">
      <c r="B2560" t="s">
        <v>13057</v>
      </c>
      <c r="C2560" t="s">
        <v>13058</v>
      </c>
      <c r="D2560" t="s">
        <v>4725</v>
      </c>
      <c r="E2560" t="s">
        <v>13059</v>
      </c>
      <c r="F2560" t="s">
        <v>13060</v>
      </c>
    </row>
    <row r="2561" spans="2:6" x14ac:dyDescent="0.25">
      <c r="B2561" t="s">
        <v>13061</v>
      </c>
      <c r="C2561" t="s">
        <v>13062</v>
      </c>
      <c r="D2561" t="s">
        <v>4725</v>
      </c>
      <c r="E2561" t="s">
        <v>13063</v>
      </c>
      <c r="F2561" t="s">
        <v>13062</v>
      </c>
    </row>
    <row r="2562" spans="2:6" x14ac:dyDescent="0.25">
      <c r="B2562" t="s">
        <v>13064</v>
      </c>
      <c r="C2562" t="s">
        <v>13065</v>
      </c>
      <c r="D2562" t="s">
        <v>4725</v>
      </c>
      <c r="E2562" t="s">
        <v>13066</v>
      </c>
      <c r="F2562" t="s">
        <v>13065</v>
      </c>
    </row>
    <row r="2563" spans="2:6" x14ac:dyDescent="0.25">
      <c r="B2563" t="s">
        <v>13067</v>
      </c>
      <c r="C2563" t="s">
        <v>13068</v>
      </c>
      <c r="D2563" t="s">
        <v>4725</v>
      </c>
      <c r="E2563" t="s">
        <v>13069</v>
      </c>
      <c r="F2563" t="s">
        <v>13070</v>
      </c>
    </row>
    <row r="2564" spans="2:6" x14ac:dyDescent="0.25">
      <c r="B2564" t="s">
        <v>13071</v>
      </c>
      <c r="C2564" t="s">
        <v>13072</v>
      </c>
      <c r="D2564" t="s">
        <v>4725</v>
      </c>
      <c r="E2564" t="s">
        <v>13073</v>
      </c>
      <c r="F2564" t="s">
        <v>13074</v>
      </c>
    </row>
    <row r="2565" spans="2:6" x14ac:dyDescent="0.25">
      <c r="B2565" t="s">
        <v>13075</v>
      </c>
      <c r="C2565" t="s">
        <v>13076</v>
      </c>
      <c r="D2565" t="s">
        <v>4725</v>
      </c>
      <c r="E2565" t="s">
        <v>13077</v>
      </c>
      <c r="F2565" t="s">
        <v>13078</v>
      </c>
    </row>
    <row r="2566" spans="2:6" x14ac:dyDescent="0.25">
      <c r="B2566" t="s">
        <v>13079</v>
      </c>
      <c r="C2566" t="s">
        <v>13080</v>
      </c>
      <c r="D2566" t="s">
        <v>4725</v>
      </c>
      <c r="E2566" t="s">
        <v>13081</v>
      </c>
      <c r="F2566" t="s">
        <v>13082</v>
      </c>
    </row>
    <row r="2567" spans="2:6" x14ac:dyDescent="0.25">
      <c r="B2567" t="s">
        <v>13083</v>
      </c>
      <c r="C2567" t="s">
        <v>13084</v>
      </c>
      <c r="D2567" t="s">
        <v>4725</v>
      </c>
      <c r="E2567" t="s">
        <v>13085</v>
      </c>
      <c r="F2567" t="s">
        <v>13086</v>
      </c>
    </row>
    <row r="2568" spans="2:6" x14ac:dyDescent="0.25">
      <c r="B2568" t="s">
        <v>13087</v>
      </c>
      <c r="C2568" t="s">
        <v>13088</v>
      </c>
      <c r="D2568" t="s">
        <v>4725</v>
      </c>
      <c r="E2568" t="s">
        <v>13089</v>
      </c>
      <c r="F2568" t="s">
        <v>13090</v>
      </c>
    </row>
    <row r="2569" spans="2:6" x14ac:dyDescent="0.25">
      <c r="B2569" t="s">
        <v>13091</v>
      </c>
      <c r="C2569" t="s">
        <v>13092</v>
      </c>
      <c r="D2569" t="s">
        <v>4725</v>
      </c>
      <c r="E2569" t="s">
        <v>13093</v>
      </c>
      <c r="F2569" t="s">
        <v>13094</v>
      </c>
    </row>
    <row r="2570" spans="2:6" x14ac:dyDescent="0.25">
      <c r="B2570" t="s">
        <v>13095</v>
      </c>
      <c r="C2570" t="s">
        <v>13096</v>
      </c>
      <c r="D2570" t="s">
        <v>4725</v>
      </c>
      <c r="E2570" t="s">
        <v>13097</v>
      </c>
      <c r="F2570" t="s">
        <v>13098</v>
      </c>
    </row>
    <row r="2571" spans="2:6" x14ac:dyDescent="0.25">
      <c r="B2571" t="s">
        <v>6107</v>
      </c>
      <c r="C2571" t="s">
        <v>6109</v>
      </c>
      <c r="D2571" t="s">
        <v>4725</v>
      </c>
      <c r="E2571" t="s">
        <v>6110</v>
      </c>
      <c r="F2571" t="s">
        <v>6111</v>
      </c>
    </row>
    <row r="2572" spans="2:6" x14ac:dyDescent="0.25">
      <c r="B2572" t="s">
        <v>6112</v>
      </c>
      <c r="C2572" t="s">
        <v>6114</v>
      </c>
      <c r="D2572" t="s">
        <v>4725</v>
      </c>
      <c r="E2572" t="s">
        <v>6115</v>
      </c>
      <c r="F2572" t="s">
        <v>6116</v>
      </c>
    </row>
    <row r="2573" spans="2:6" x14ac:dyDescent="0.25">
      <c r="B2573" t="s">
        <v>6117</v>
      </c>
      <c r="C2573" t="s">
        <v>6119</v>
      </c>
      <c r="D2573" t="s">
        <v>4725</v>
      </c>
      <c r="E2573" t="s">
        <v>6120</v>
      </c>
      <c r="F2573" t="s">
        <v>6121</v>
      </c>
    </row>
    <row r="2574" spans="2:6" x14ac:dyDescent="0.25">
      <c r="B2574" t="s">
        <v>6122</v>
      </c>
      <c r="C2574" t="s">
        <v>6124</v>
      </c>
      <c r="D2574" t="s">
        <v>4725</v>
      </c>
      <c r="E2574" t="s">
        <v>6125</v>
      </c>
      <c r="F2574" t="s">
        <v>6124</v>
      </c>
    </row>
    <row r="2575" spans="2:6" x14ac:dyDescent="0.25">
      <c r="B2575" t="s">
        <v>6126</v>
      </c>
      <c r="C2575" t="s">
        <v>6128</v>
      </c>
      <c r="D2575" t="s">
        <v>4725</v>
      </c>
      <c r="E2575" t="s">
        <v>6129</v>
      </c>
      <c r="F2575" t="s">
        <v>6130</v>
      </c>
    </row>
    <row r="2576" spans="2:6" x14ac:dyDescent="0.25">
      <c r="B2576" t="s">
        <v>6131</v>
      </c>
      <c r="C2576" t="s">
        <v>6133</v>
      </c>
      <c r="D2576" t="s">
        <v>4725</v>
      </c>
      <c r="E2576" t="s">
        <v>6134</v>
      </c>
      <c r="F2576" t="s">
        <v>6135</v>
      </c>
    </row>
    <row r="2577" spans="2:6" x14ac:dyDescent="0.25">
      <c r="B2577" t="s">
        <v>6136</v>
      </c>
      <c r="C2577" t="s">
        <v>6138</v>
      </c>
      <c r="D2577" t="s">
        <v>4725</v>
      </c>
      <c r="E2577" t="s">
        <v>6139</v>
      </c>
      <c r="F2577" t="s">
        <v>2703</v>
      </c>
    </row>
    <row r="2578" spans="2:6" x14ac:dyDescent="0.25">
      <c r="B2578" t="s">
        <v>6140</v>
      </c>
      <c r="C2578" t="s">
        <v>6142</v>
      </c>
      <c r="D2578" t="s">
        <v>4725</v>
      </c>
      <c r="E2578" t="s">
        <v>6143</v>
      </c>
      <c r="F2578" t="s">
        <v>6144</v>
      </c>
    </row>
    <row r="2579" spans="2:6" x14ac:dyDescent="0.25">
      <c r="B2579" t="s">
        <v>6145</v>
      </c>
      <c r="C2579" t="s">
        <v>6147</v>
      </c>
      <c r="D2579" t="s">
        <v>4725</v>
      </c>
      <c r="E2579" t="s">
        <v>6148</v>
      </c>
      <c r="F2579" t="s">
        <v>6149</v>
      </c>
    </row>
    <row r="2580" spans="2:6" x14ac:dyDescent="0.25">
      <c r="B2580" t="s">
        <v>6150</v>
      </c>
      <c r="C2580" t="s">
        <v>6152</v>
      </c>
      <c r="D2580" t="s">
        <v>4725</v>
      </c>
      <c r="E2580" t="s">
        <v>6153</v>
      </c>
      <c r="F2580" t="s">
        <v>6154</v>
      </c>
    </row>
    <row r="2581" spans="2:6" x14ac:dyDescent="0.25">
      <c r="B2581" t="s">
        <v>6155</v>
      </c>
      <c r="C2581" t="s">
        <v>6157</v>
      </c>
      <c r="D2581" t="s">
        <v>4725</v>
      </c>
      <c r="E2581" t="s">
        <v>6158</v>
      </c>
      <c r="F2581" t="s">
        <v>6159</v>
      </c>
    </row>
    <row r="2582" spans="2:6" x14ac:dyDescent="0.25">
      <c r="B2582" t="s">
        <v>6160</v>
      </c>
      <c r="C2582" t="s">
        <v>6162</v>
      </c>
      <c r="D2582" t="s">
        <v>4725</v>
      </c>
      <c r="E2582" t="s">
        <v>6163</v>
      </c>
      <c r="F2582" t="s">
        <v>6164</v>
      </c>
    </row>
    <row r="2583" spans="2:6" x14ac:dyDescent="0.25">
      <c r="B2583" t="s">
        <v>6165</v>
      </c>
      <c r="C2583" t="s">
        <v>6167</v>
      </c>
      <c r="D2583" t="s">
        <v>4725</v>
      </c>
      <c r="E2583" t="s">
        <v>6168</v>
      </c>
      <c r="F2583" t="s">
        <v>6169</v>
      </c>
    </row>
    <row r="2584" spans="2:6" x14ac:dyDescent="0.25">
      <c r="B2584" t="s">
        <v>6170</v>
      </c>
      <c r="C2584" t="s">
        <v>6172</v>
      </c>
      <c r="D2584" t="s">
        <v>4725</v>
      </c>
      <c r="E2584" t="s">
        <v>6173</v>
      </c>
      <c r="F2584" t="s">
        <v>6172</v>
      </c>
    </row>
    <row r="2585" spans="2:6" x14ac:dyDescent="0.25">
      <c r="B2585" t="s">
        <v>6174</v>
      </c>
      <c r="C2585" t="s">
        <v>6176</v>
      </c>
      <c r="D2585" t="s">
        <v>4725</v>
      </c>
      <c r="E2585" t="s">
        <v>6177</v>
      </c>
      <c r="F2585" t="s">
        <v>6176</v>
      </c>
    </row>
    <row r="2586" spans="2:6" x14ac:dyDescent="0.25">
      <c r="B2586" t="s">
        <v>6178</v>
      </c>
      <c r="C2586" t="s">
        <v>6180</v>
      </c>
      <c r="D2586" t="s">
        <v>4725</v>
      </c>
      <c r="E2586" t="s">
        <v>6181</v>
      </c>
      <c r="F2586" t="s">
        <v>6182</v>
      </c>
    </row>
    <row r="2587" spans="2:6" x14ac:dyDescent="0.25">
      <c r="B2587" t="s">
        <v>6183</v>
      </c>
      <c r="C2587" t="s">
        <v>6185</v>
      </c>
      <c r="D2587" t="s">
        <v>4725</v>
      </c>
      <c r="E2587" t="s">
        <v>6186</v>
      </c>
      <c r="F2587" t="s">
        <v>6185</v>
      </c>
    </row>
    <row r="2588" spans="2:6" x14ac:dyDescent="0.25">
      <c r="B2588" t="s">
        <v>13314</v>
      </c>
      <c r="C2588" t="s">
        <v>13315</v>
      </c>
      <c r="D2588" t="s">
        <v>4725</v>
      </c>
      <c r="E2588" t="s">
        <v>13316</v>
      </c>
      <c r="F2588" t="s">
        <v>13315</v>
      </c>
    </row>
    <row r="2589" spans="2:6" x14ac:dyDescent="0.25">
      <c r="B2589" t="s">
        <v>6187</v>
      </c>
      <c r="C2589" t="s">
        <v>6189</v>
      </c>
      <c r="D2589" t="s">
        <v>4725</v>
      </c>
      <c r="E2589" t="s">
        <v>6190</v>
      </c>
      <c r="F2589" t="s">
        <v>6191</v>
      </c>
    </row>
    <row r="2590" spans="2:6" x14ac:dyDescent="0.25">
      <c r="B2590" t="s">
        <v>6192</v>
      </c>
      <c r="C2590" t="s">
        <v>6194</v>
      </c>
      <c r="D2590" t="s">
        <v>4725</v>
      </c>
      <c r="E2590" t="s">
        <v>6195</v>
      </c>
      <c r="F2590" t="s">
        <v>6194</v>
      </c>
    </row>
    <row r="2591" spans="2:6" x14ac:dyDescent="0.25">
      <c r="B2591" t="s">
        <v>6196</v>
      </c>
      <c r="C2591" t="s">
        <v>6198</v>
      </c>
      <c r="D2591" t="s">
        <v>4725</v>
      </c>
      <c r="E2591" t="s">
        <v>6199</v>
      </c>
      <c r="F2591" t="s">
        <v>6198</v>
      </c>
    </row>
    <row r="2592" spans="2:6" x14ac:dyDescent="0.25">
      <c r="B2592" t="s">
        <v>6200</v>
      </c>
      <c r="C2592" t="s">
        <v>6202</v>
      </c>
      <c r="D2592" t="s">
        <v>4725</v>
      </c>
      <c r="E2592" t="s">
        <v>6203</v>
      </c>
      <c r="F2592" t="s">
        <v>6204</v>
      </c>
    </row>
    <row r="2593" spans="2:6" x14ac:dyDescent="0.25">
      <c r="B2593" t="s">
        <v>6205</v>
      </c>
      <c r="C2593" t="s">
        <v>6207</v>
      </c>
      <c r="D2593" t="s">
        <v>4725</v>
      </c>
      <c r="E2593" t="s">
        <v>6208</v>
      </c>
      <c r="F2593" t="s">
        <v>6207</v>
      </c>
    </row>
    <row r="2594" spans="2:6" x14ac:dyDescent="0.25">
      <c r="B2594" t="s">
        <v>6209</v>
      </c>
      <c r="C2594" t="s">
        <v>6211</v>
      </c>
      <c r="D2594" t="s">
        <v>4725</v>
      </c>
      <c r="E2594" t="s">
        <v>6212</v>
      </c>
      <c r="F2594" t="s">
        <v>6213</v>
      </c>
    </row>
    <row r="2595" spans="2:6" x14ac:dyDescent="0.25">
      <c r="B2595" t="s">
        <v>6214</v>
      </c>
      <c r="C2595" t="s">
        <v>6216</v>
      </c>
      <c r="D2595" t="s">
        <v>4725</v>
      </c>
      <c r="E2595" t="s">
        <v>6217</v>
      </c>
      <c r="F2595" t="s">
        <v>6218</v>
      </c>
    </row>
    <row r="2596" spans="2:6" x14ac:dyDescent="0.25">
      <c r="B2596" t="s">
        <v>6219</v>
      </c>
      <c r="C2596" t="s">
        <v>6221</v>
      </c>
      <c r="D2596" t="s">
        <v>4725</v>
      </c>
      <c r="E2596" t="s">
        <v>6222</v>
      </c>
      <c r="F2596" t="s">
        <v>6221</v>
      </c>
    </row>
    <row r="2597" spans="2:6" x14ac:dyDescent="0.25">
      <c r="B2597" t="s">
        <v>6223</v>
      </c>
      <c r="C2597" t="s">
        <v>6225</v>
      </c>
      <c r="D2597" t="s">
        <v>4725</v>
      </c>
      <c r="E2597" t="s">
        <v>6226</v>
      </c>
      <c r="F2597" t="s">
        <v>6227</v>
      </c>
    </row>
    <row r="2598" spans="2:6" x14ac:dyDescent="0.25">
      <c r="B2598" t="s">
        <v>6228</v>
      </c>
      <c r="C2598" t="s">
        <v>6230</v>
      </c>
      <c r="D2598" t="s">
        <v>4725</v>
      </c>
      <c r="E2598" t="s">
        <v>6231</v>
      </c>
      <c r="F2598" t="s">
        <v>6230</v>
      </c>
    </row>
    <row r="2599" spans="2:6" x14ac:dyDescent="0.25">
      <c r="B2599" t="s">
        <v>6232</v>
      </c>
      <c r="C2599" t="s">
        <v>6234</v>
      </c>
      <c r="D2599" t="s">
        <v>4725</v>
      </c>
      <c r="E2599" t="s">
        <v>6235</v>
      </c>
      <c r="F2599" t="s">
        <v>6236</v>
      </c>
    </row>
    <row r="2600" spans="2:6" x14ac:dyDescent="0.25">
      <c r="B2600" t="s">
        <v>6237</v>
      </c>
      <c r="C2600" t="s">
        <v>6239</v>
      </c>
      <c r="D2600" t="s">
        <v>4725</v>
      </c>
      <c r="E2600" t="s">
        <v>6240</v>
      </c>
      <c r="F2600" t="s">
        <v>6241</v>
      </c>
    </row>
    <row r="2601" spans="2:6" x14ac:dyDescent="0.25">
      <c r="B2601" t="s">
        <v>6242</v>
      </c>
      <c r="C2601" t="s">
        <v>6244</v>
      </c>
      <c r="D2601" t="s">
        <v>4725</v>
      </c>
      <c r="E2601" t="s">
        <v>6245</v>
      </c>
      <c r="F2601" t="s">
        <v>6244</v>
      </c>
    </row>
    <row r="2602" spans="2:6" x14ac:dyDescent="0.25">
      <c r="B2602" t="s">
        <v>13317</v>
      </c>
      <c r="C2602" t="s">
        <v>6247</v>
      </c>
      <c r="D2602" t="s">
        <v>4725</v>
      </c>
      <c r="E2602" t="s">
        <v>6248</v>
      </c>
      <c r="F2602" t="s">
        <v>6249</v>
      </c>
    </row>
    <row r="2603" spans="2:6" x14ac:dyDescent="0.25">
      <c r="B2603" t="s">
        <v>6250</v>
      </c>
      <c r="C2603" t="s">
        <v>6252</v>
      </c>
      <c r="D2603" t="s">
        <v>4725</v>
      </c>
      <c r="E2603" t="s">
        <v>6253</v>
      </c>
      <c r="F2603" t="s">
        <v>6252</v>
      </c>
    </row>
    <row r="2604" spans="2:6" x14ac:dyDescent="0.25">
      <c r="B2604" t="s">
        <v>6254</v>
      </c>
      <c r="C2604" t="s">
        <v>6256</v>
      </c>
      <c r="D2604" t="s">
        <v>4725</v>
      </c>
      <c r="E2604" t="s">
        <v>6257</v>
      </c>
      <c r="F2604" t="s">
        <v>6258</v>
      </c>
    </row>
    <row r="2605" spans="2:6" x14ac:dyDescent="0.25">
      <c r="B2605" t="s">
        <v>6259</v>
      </c>
      <c r="C2605" t="s">
        <v>6261</v>
      </c>
      <c r="D2605" t="s">
        <v>4725</v>
      </c>
      <c r="E2605" t="s">
        <v>6262</v>
      </c>
      <c r="F2605" t="s">
        <v>6261</v>
      </c>
    </row>
    <row r="2606" spans="2:6" x14ac:dyDescent="0.25">
      <c r="B2606" t="s">
        <v>6263</v>
      </c>
      <c r="C2606" t="s">
        <v>6265</v>
      </c>
      <c r="D2606" t="s">
        <v>4725</v>
      </c>
      <c r="E2606" t="s">
        <v>6266</v>
      </c>
      <c r="F2606" t="s">
        <v>6267</v>
      </c>
    </row>
    <row r="2607" spans="2:6" x14ac:dyDescent="0.25">
      <c r="B2607" t="s">
        <v>6268</v>
      </c>
      <c r="C2607" t="s">
        <v>6270</v>
      </c>
      <c r="D2607" t="s">
        <v>4725</v>
      </c>
      <c r="E2607" t="s">
        <v>6271</v>
      </c>
      <c r="F2607" t="s">
        <v>6272</v>
      </c>
    </row>
    <row r="2608" spans="2:6" x14ac:dyDescent="0.25">
      <c r="B2608" t="s">
        <v>6273</v>
      </c>
      <c r="C2608" t="s">
        <v>6275</v>
      </c>
      <c r="D2608" t="s">
        <v>4725</v>
      </c>
      <c r="E2608" t="s">
        <v>6276</v>
      </c>
      <c r="F2608" t="s">
        <v>6277</v>
      </c>
    </row>
    <row r="2609" spans="2:6" x14ac:dyDescent="0.25">
      <c r="B2609" t="s">
        <v>6278</v>
      </c>
      <c r="C2609" t="s">
        <v>6280</v>
      </c>
      <c r="D2609" t="s">
        <v>4725</v>
      </c>
      <c r="E2609" t="s">
        <v>6281</v>
      </c>
      <c r="F2609" t="s">
        <v>6282</v>
      </c>
    </row>
    <row r="2610" spans="2:6" x14ac:dyDescent="0.25">
      <c r="B2610" t="s">
        <v>6283</v>
      </c>
      <c r="C2610" t="s">
        <v>6198</v>
      </c>
      <c r="D2610" t="s">
        <v>4725</v>
      </c>
      <c r="E2610" t="s">
        <v>6285</v>
      </c>
      <c r="F2610" t="s">
        <v>6198</v>
      </c>
    </row>
    <row r="2611" spans="2:6" x14ac:dyDescent="0.25">
      <c r="B2611" t="s">
        <v>6286</v>
      </c>
      <c r="C2611" t="s">
        <v>6288</v>
      </c>
      <c r="D2611" t="s">
        <v>4725</v>
      </c>
      <c r="E2611" t="s">
        <v>6289</v>
      </c>
      <c r="F2611" t="s">
        <v>6290</v>
      </c>
    </row>
    <row r="2612" spans="2:6" x14ac:dyDescent="0.25">
      <c r="B2612" t="s">
        <v>6291</v>
      </c>
      <c r="C2612" t="s">
        <v>6293</v>
      </c>
      <c r="D2612" t="s">
        <v>4725</v>
      </c>
      <c r="E2612" t="s">
        <v>6294</v>
      </c>
      <c r="F2612" t="s">
        <v>6295</v>
      </c>
    </row>
    <row r="2613" spans="2:6" x14ac:dyDescent="0.25">
      <c r="B2613" t="s">
        <v>6296</v>
      </c>
      <c r="C2613" t="s">
        <v>6298</v>
      </c>
      <c r="D2613" t="s">
        <v>4725</v>
      </c>
      <c r="E2613" t="s">
        <v>6299</v>
      </c>
      <c r="F2613" t="s">
        <v>6300</v>
      </c>
    </row>
    <row r="2614" spans="2:6" x14ac:dyDescent="0.25">
      <c r="B2614" t="s">
        <v>6301</v>
      </c>
      <c r="C2614" t="s">
        <v>6303</v>
      </c>
      <c r="D2614" t="s">
        <v>4725</v>
      </c>
      <c r="E2614" t="s">
        <v>6304</v>
      </c>
      <c r="F2614" t="s">
        <v>6305</v>
      </c>
    </row>
    <row r="2615" spans="2:6" x14ac:dyDescent="0.25">
      <c r="B2615" t="s">
        <v>6306</v>
      </c>
      <c r="C2615" t="s">
        <v>6308</v>
      </c>
      <c r="D2615" t="s">
        <v>4725</v>
      </c>
      <c r="E2615" t="s">
        <v>6309</v>
      </c>
      <c r="F2615" t="s">
        <v>6308</v>
      </c>
    </row>
    <row r="2616" spans="2:6" x14ac:dyDescent="0.25">
      <c r="B2616" t="s">
        <v>6310</v>
      </c>
      <c r="C2616" t="s">
        <v>6312</v>
      </c>
      <c r="D2616" t="s">
        <v>4725</v>
      </c>
      <c r="E2616" t="s">
        <v>6313</v>
      </c>
      <c r="F2616" t="s">
        <v>6314</v>
      </c>
    </row>
    <row r="2617" spans="2:6" x14ac:dyDescent="0.25">
      <c r="B2617" t="s">
        <v>6315</v>
      </c>
      <c r="C2617" t="s">
        <v>6317</v>
      </c>
      <c r="D2617" t="s">
        <v>4725</v>
      </c>
      <c r="E2617" t="s">
        <v>6318</v>
      </c>
      <c r="F2617" t="s">
        <v>6319</v>
      </c>
    </row>
    <row r="2618" spans="2:6" x14ac:dyDescent="0.25">
      <c r="B2618" t="s">
        <v>6320</v>
      </c>
      <c r="C2618" t="s">
        <v>6322</v>
      </c>
      <c r="D2618" t="s">
        <v>4725</v>
      </c>
      <c r="E2618" t="s">
        <v>6323</v>
      </c>
      <c r="F2618" t="s">
        <v>6322</v>
      </c>
    </row>
    <row r="2619" spans="2:6" x14ac:dyDescent="0.25">
      <c r="B2619" t="s">
        <v>6324</v>
      </c>
      <c r="C2619" t="s">
        <v>6326</v>
      </c>
      <c r="D2619" t="s">
        <v>4725</v>
      </c>
      <c r="E2619" t="s">
        <v>6327</v>
      </c>
      <c r="F2619" t="s">
        <v>6328</v>
      </c>
    </row>
    <row r="2620" spans="2:6" x14ac:dyDescent="0.25">
      <c r="B2620" t="s">
        <v>6329</v>
      </c>
      <c r="C2620" t="s">
        <v>6331</v>
      </c>
      <c r="D2620" t="s">
        <v>4725</v>
      </c>
      <c r="E2620" t="s">
        <v>6332</v>
      </c>
      <c r="F2620" t="s">
        <v>6333</v>
      </c>
    </row>
    <row r="2621" spans="2:6" x14ac:dyDescent="0.25">
      <c r="B2621" t="s">
        <v>6334</v>
      </c>
      <c r="C2621" t="s">
        <v>6336</v>
      </c>
      <c r="D2621" t="s">
        <v>4725</v>
      </c>
      <c r="E2621" t="s">
        <v>6337</v>
      </c>
      <c r="F2621" t="s">
        <v>6338</v>
      </c>
    </row>
    <row r="2622" spans="2:6" x14ac:dyDescent="0.25">
      <c r="B2622" t="s">
        <v>6339</v>
      </c>
      <c r="C2622" t="s">
        <v>6341</v>
      </c>
      <c r="D2622" t="s">
        <v>4725</v>
      </c>
      <c r="E2622" t="s">
        <v>6342</v>
      </c>
      <c r="F2622" t="s">
        <v>6343</v>
      </c>
    </row>
    <row r="2623" spans="2:6" x14ac:dyDescent="0.25">
      <c r="B2623" t="s">
        <v>6344</v>
      </c>
      <c r="C2623" t="s">
        <v>6346</v>
      </c>
      <c r="D2623" t="s">
        <v>4725</v>
      </c>
      <c r="E2623" t="s">
        <v>6347</v>
      </c>
      <c r="F2623" t="s">
        <v>6348</v>
      </c>
    </row>
    <row r="2624" spans="2:6" x14ac:dyDescent="0.25">
      <c r="B2624" t="s">
        <v>6349</v>
      </c>
      <c r="C2624" t="s">
        <v>6351</v>
      </c>
      <c r="D2624" t="s">
        <v>4725</v>
      </c>
      <c r="E2624" t="s">
        <v>6352</v>
      </c>
      <c r="F2624" t="s">
        <v>6353</v>
      </c>
    </row>
    <row r="2625" spans="2:6" x14ac:dyDescent="0.25">
      <c r="B2625" t="s">
        <v>6354</v>
      </c>
      <c r="C2625" t="s">
        <v>6356</v>
      </c>
      <c r="D2625" t="s">
        <v>4725</v>
      </c>
      <c r="E2625" t="s">
        <v>6357</v>
      </c>
      <c r="F2625" t="s">
        <v>6358</v>
      </c>
    </row>
    <row r="2626" spans="2:6" x14ac:dyDescent="0.25">
      <c r="B2626" t="s">
        <v>6359</v>
      </c>
      <c r="C2626" t="s">
        <v>6361</v>
      </c>
      <c r="D2626" t="s">
        <v>4725</v>
      </c>
      <c r="E2626" t="s">
        <v>6362</v>
      </c>
      <c r="F2626" t="s">
        <v>6363</v>
      </c>
    </row>
    <row r="2627" spans="2:6" x14ac:dyDescent="0.25">
      <c r="B2627" t="s">
        <v>6364</v>
      </c>
      <c r="C2627" t="s">
        <v>6366</v>
      </c>
      <c r="D2627" t="s">
        <v>4725</v>
      </c>
      <c r="E2627" t="s">
        <v>6367</v>
      </c>
      <c r="F2627" t="s">
        <v>6368</v>
      </c>
    </row>
    <row r="2628" spans="2:6" x14ac:dyDescent="0.25">
      <c r="B2628" t="s">
        <v>6369</v>
      </c>
      <c r="C2628" t="s">
        <v>6371</v>
      </c>
      <c r="D2628" t="s">
        <v>4725</v>
      </c>
      <c r="E2628" t="s">
        <v>6372</v>
      </c>
      <c r="F2628" t="s">
        <v>6373</v>
      </c>
    </row>
    <row r="2629" spans="2:6" x14ac:dyDescent="0.25">
      <c r="B2629" t="s">
        <v>6374</v>
      </c>
      <c r="C2629" t="s">
        <v>6376</v>
      </c>
      <c r="D2629" t="s">
        <v>4725</v>
      </c>
      <c r="E2629" t="s">
        <v>6377</v>
      </c>
      <c r="F2629" t="s">
        <v>6378</v>
      </c>
    </row>
    <row r="2630" spans="2:6" x14ac:dyDescent="0.25">
      <c r="B2630" t="s">
        <v>6379</v>
      </c>
      <c r="C2630" t="s">
        <v>6381</v>
      </c>
      <c r="D2630" t="s">
        <v>4725</v>
      </c>
      <c r="E2630" t="s">
        <v>6382</v>
      </c>
      <c r="F2630" t="s">
        <v>6383</v>
      </c>
    </row>
    <row r="2631" spans="2:6" x14ac:dyDescent="0.25">
      <c r="B2631" t="s">
        <v>6384</v>
      </c>
      <c r="C2631" t="s">
        <v>6386</v>
      </c>
      <c r="D2631" t="s">
        <v>4725</v>
      </c>
      <c r="E2631" t="s">
        <v>6387</v>
      </c>
      <c r="F2631" t="s">
        <v>6388</v>
      </c>
    </row>
    <row r="2632" spans="2:6" x14ac:dyDescent="0.25">
      <c r="B2632" t="s">
        <v>6389</v>
      </c>
      <c r="C2632" t="s">
        <v>6391</v>
      </c>
      <c r="D2632" t="s">
        <v>4725</v>
      </c>
      <c r="E2632" t="s">
        <v>6392</v>
      </c>
      <c r="F2632" t="s">
        <v>6393</v>
      </c>
    </row>
    <row r="2633" spans="2:6" x14ac:dyDescent="0.25">
      <c r="B2633" t="s">
        <v>6394</v>
      </c>
      <c r="C2633" t="s">
        <v>6396</v>
      </c>
      <c r="D2633" t="s">
        <v>4725</v>
      </c>
      <c r="E2633" t="s">
        <v>6397</v>
      </c>
      <c r="F2633" t="s">
        <v>6398</v>
      </c>
    </row>
    <row r="2634" spans="2:6" x14ac:dyDescent="0.25">
      <c r="B2634" t="s">
        <v>13318</v>
      </c>
      <c r="C2634" t="s">
        <v>6400</v>
      </c>
      <c r="D2634" t="s">
        <v>4725</v>
      </c>
      <c r="E2634" t="s">
        <v>6401</v>
      </c>
      <c r="F2634" t="s">
        <v>6402</v>
      </c>
    </row>
    <row r="2635" spans="2:6" x14ac:dyDescent="0.25">
      <c r="B2635" t="s">
        <v>13319</v>
      </c>
      <c r="C2635" t="s">
        <v>6404</v>
      </c>
      <c r="D2635" t="s">
        <v>4725</v>
      </c>
      <c r="E2635" t="s">
        <v>6405</v>
      </c>
      <c r="F2635" t="s">
        <v>6406</v>
      </c>
    </row>
    <row r="2636" spans="2:6" x14ac:dyDescent="0.25">
      <c r="B2636" t="s">
        <v>13320</v>
      </c>
      <c r="C2636" t="s">
        <v>6408</v>
      </c>
      <c r="D2636" t="s">
        <v>4725</v>
      </c>
      <c r="E2636" t="s">
        <v>6409</v>
      </c>
      <c r="F2636" t="s">
        <v>6408</v>
      </c>
    </row>
    <row r="2637" spans="2:6" x14ac:dyDescent="0.25">
      <c r="B2637" t="s">
        <v>6410</v>
      </c>
      <c r="C2637" t="s">
        <v>6412</v>
      </c>
      <c r="D2637" t="s">
        <v>4725</v>
      </c>
      <c r="E2637" t="s">
        <v>6413</v>
      </c>
      <c r="F2637" t="s">
        <v>6414</v>
      </c>
    </row>
    <row r="2638" spans="2:6" x14ac:dyDescent="0.25">
      <c r="B2638" t="s">
        <v>6415</v>
      </c>
      <c r="C2638" t="s">
        <v>6417</v>
      </c>
      <c r="D2638" t="s">
        <v>4725</v>
      </c>
      <c r="E2638" t="s">
        <v>6418</v>
      </c>
      <c r="F2638" t="s">
        <v>6419</v>
      </c>
    </row>
    <row r="2639" spans="2:6" x14ac:dyDescent="0.25">
      <c r="B2639" t="s">
        <v>6420</v>
      </c>
      <c r="C2639" t="s">
        <v>6422</v>
      </c>
      <c r="D2639" t="s">
        <v>4725</v>
      </c>
      <c r="E2639" t="s">
        <v>6423</v>
      </c>
      <c r="F2639" t="s">
        <v>6424</v>
      </c>
    </row>
    <row r="2640" spans="2:6" x14ac:dyDescent="0.25">
      <c r="B2640" t="s">
        <v>6425</v>
      </c>
      <c r="C2640" t="s">
        <v>6427</v>
      </c>
      <c r="D2640" t="s">
        <v>4725</v>
      </c>
      <c r="E2640" t="s">
        <v>6428</v>
      </c>
      <c r="F2640" t="s">
        <v>6427</v>
      </c>
    </row>
    <row r="2641" spans="2:6" x14ac:dyDescent="0.25">
      <c r="B2641" t="s">
        <v>6429</v>
      </c>
      <c r="C2641" t="s">
        <v>6431</v>
      </c>
      <c r="D2641" t="s">
        <v>4725</v>
      </c>
      <c r="E2641" t="s">
        <v>6432</v>
      </c>
      <c r="F2641" t="s">
        <v>6433</v>
      </c>
    </row>
    <row r="2642" spans="2:6" x14ac:dyDescent="0.25">
      <c r="B2642" t="s">
        <v>6434</v>
      </c>
      <c r="C2642" t="s">
        <v>6436</v>
      </c>
      <c r="D2642" t="s">
        <v>4725</v>
      </c>
      <c r="E2642" t="s">
        <v>6437</v>
      </c>
      <c r="F2642" t="s">
        <v>6438</v>
      </c>
    </row>
    <row r="2643" spans="2:6" x14ac:dyDescent="0.25">
      <c r="B2643" t="s">
        <v>6439</v>
      </c>
      <c r="C2643" t="s">
        <v>6441</v>
      </c>
      <c r="D2643" t="s">
        <v>4725</v>
      </c>
      <c r="E2643" t="s">
        <v>6442</v>
      </c>
      <c r="F2643" t="s">
        <v>6441</v>
      </c>
    </row>
    <row r="2644" spans="2:6" x14ac:dyDescent="0.25">
      <c r="B2644" t="s">
        <v>6443</v>
      </c>
      <c r="C2644" t="s">
        <v>6445</v>
      </c>
      <c r="D2644" t="s">
        <v>4725</v>
      </c>
      <c r="E2644" t="s">
        <v>6446</v>
      </c>
      <c r="F2644" t="s">
        <v>6447</v>
      </c>
    </row>
    <row r="2645" spans="2:6" x14ac:dyDescent="0.25">
      <c r="B2645" t="s">
        <v>6448</v>
      </c>
      <c r="C2645" t="s">
        <v>6450</v>
      </c>
      <c r="D2645" t="s">
        <v>4725</v>
      </c>
      <c r="E2645" t="s">
        <v>6451</v>
      </c>
      <c r="F2645" t="s">
        <v>6452</v>
      </c>
    </row>
    <row r="2646" spans="2:6" x14ac:dyDescent="0.25">
      <c r="B2646" t="s">
        <v>6453</v>
      </c>
      <c r="C2646" t="s">
        <v>6455</v>
      </c>
      <c r="D2646" t="s">
        <v>4725</v>
      </c>
      <c r="E2646" t="s">
        <v>6456</v>
      </c>
      <c r="F2646" t="s">
        <v>6457</v>
      </c>
    </row>
    <row r="2647" spans="2:6" x14ac:dyDescent="0.25">
      <c r="B2647" t="s">
        <v>6458</v>
      </c>
      <c r="C2647" t="s">
        <v>6460</v>
      </c>
      <c r="D2647" t="s">
        <v>4725</v>
      </c>
      <c r="E2647" t="s">
        <v>6461</v>
      </c>
      <c r="F2647" t="s">
        <v>6462</v>
      </c>
    </row>
    <row r="2648" spans="2:6" x14ac:dyDescent="0.25">
      <c r="B2648" t="s">
        <v>6463</v>
      </c>
      <c r="C2648" t="s">
        <v>6465</v>
      </c>
      <c r="D2648" t="s">
        <v>4725</v>
      </c>
      <c r="E2648" t="s">
        <v>6466</v>
      </c>
      <c r="F2648" t="s">
        <v>6467</v>
      </c>
    </row>
    <row r="2649" spans="2:6" x14ac:dyDescent="0.25">
      <c r="B2649" t="s">
        <v>6468</v>
      </c>
      <c r="C2649" t="s">
        <v>6470</v>
      </c>
      <c r="D2649" t="s">
        <v>4725</v>
      </c>
      <c r="E2649" t="s">
        <v>6471</v>
      </c>
      <c r="F2649" t="s">
        <v>6470</v>
      </c>
    </row>
    <row r="2650" spans="2:6" x14ac:dyDescent="0.25">
      <c r="B2650" t="s">
        <v>6472</v>
      </c>
      <c r="C2650" t="s">
        <v>6474</v>
      </c>
      <c r="D2650" t="s">
        <v>4725</v>
      </c>
      <c r="E2650" t="s">
        <v>6475</v>
      </c>
      <c r="F2650" t="s">
        <v>6476</v>
      </c>
    </row>
    <row r="2651" spans="2:6" x14ac:dyDescent="0.25">
      <c r="B2651" t="s">
        <v>6477</v>
      </c>
      <c r="C2651" t="s">
        <v>6479</v>
      </c>
      <c r="D2651" t="s">
        <v>4725</v>
      </c>
      <c r="E2651" t="s">
        <v>6480</v>
      </c>
      <c r="F2651" t="s">
        <v>6479</v>
      </c>
    </row>
    <row r="2652" spans="2:6" x14ac:dyDescent="0.25">
      <c r="B2652" t="s">
        <v>6481</v>
      </c>
      <c r="C2652" t="s">
        <v>6483</v>
      </c>
      <c r="D2652" t="s">
        <v>4725</v>
      </c>
      <c r="E2652" t="s">
        <v>6484</v>
      </c>
      <c r="F2652" t="s">
        <v>6485</v>
      </c>
    </row>
    <row r="2653" spans="2:6" x14ac:dyDescent="0.25">
      <c r="B2653" t="s">
        <v>6486</v>
      </c>
      <c r="C2653" t="s">
        <v>6488</v>
      </c>
      <c r="D2653" t="s">
        <v>4725</v>
      </c>
      <c r="E2653" t="s">
        <v>6489</v>
      </c>
      <c r="F2653" t="s">
        <v>6490</v>
      </c>
    </row>
    <row r="2654" spans="2:6" x14ac:dyDescent="0.25">
      <c r="B2654" t="s">
        <v>6491</v>
      </c>
      <c r="C2654" t="s">
        <v>6493</v>
      </c>
      <c r="D2654" t="s">
        <v>4725</v>
      </c>
      <c r="E2654" t="s">
        <v>6494</v>
      </c>
      <c r="F2654" t="s">
        <v>6495</v>
      </c>
    </row>
    <row r="2655" spans="2:6" x14ac:dyDescent="0.25">
      <c r="B2655" t="s">
        <v>6496</v>
      </c>
      <c r="C2655" t="s">
        <v>6498</v>
      </c>
      <c r="D2655" t="s">
        <v>4725</v>
      </c>
      <c r="E2655" t="s">
        <v>6499</v>
      </c>
      <c r="F2655" t="s">
        <v>6500</v>
      </c>
    </row>
    <row r="2656" spans="2:6" x14ac:dyDescent="0.25">
      <c r="B2656" t="s">
        <v>6501</v>
      </c>
      <c r="C2656" t="s">
        <v>6503</v>
      </c>
      <c r="D2656" t="s">
        <v>4725</v>
      </c>
      <c r="E2656" t="s">
        <v>6504</v>
      </c>
      <c r="F2656" t="s">
        <v>6503</v>
      </c>
    </row>
    <row r="2657" spans="2:6" x14ac:dyDescent="0.25">
      <c r="B2657" t="s">
        <v>6505</v>
      </c>
      <c r="C2657" t="s">
        <v>6507</v>
      </c>
      <c r="D2657" t="s">
        <v>4725</v>
      </c>
      <c r="E2657" t="s">
        <v>6508</v>
      </c>
      <c r="F2657" t="s">
        <v>6509</v>
      </c>
    </row>
    <row r="2658" spans="2:6" x14ac:dyDescent="0.25">
      <c r="B2658" t="s">
        <v>6510</v>
      </c>
      <c r="C2658" t="s">
        <v>6512</v>
      </c>
      <c r="D2658" t="s">
        <v>4725</v>
      </c>
      <c r="E2658" t="s">
        <v>6513</v>
      </c>
      <c r="F2658" t="s">
        <v>6514</v>
      </c>
    </row>
    <row r="2659" spans="2:6" x14ac:dyDescent="0.25">
      <c r="B2659" t="s">
        <v>6515</v>
      </c>
      <c r="C2659" t="s">
        <v>6517</v>
      </c>
      <c r="D2659" t="s">
        <v>4725</v>
      </c>
      <c r="E2659" t="s">
        <v>6518</v>
      </c>
      <c r="F2659" t="s">
        <v>6519</v>
      </c>
    </row>
    <row r="2660" spans="2:6" x14ac:dyDescent="0.25">
      <c r="B2660" t="s">
        <v>6520</v>
      </c>
      <c r="C2660" t="s">
        <v>6522</v>
      </c>
      <c r="D2660" t="s">
        <v>4725</v>
      </c>
      <c r="E2660" t="s">
        <v>6523</v>
      </c>
      <c r="F2660" t="s">
        <v>6524</v>
      </c>
    </row>
    <row r="2661" spans="2:6" x14ac:dyDescent="0.25">
      <c r="B2661" t="s">
        <v>6525</v>
      </c>
      <c r="C2661" t="s">
        <v>6527</v>
      </c>
      <c r="D2661" t="s">
        <v>4725</v>
      </c>
      <c r="E2661" t="s">
        <v>6528</v>
      </c>
      <c r="F2661" t="s">
        <v>6529</v>
      </c>
    </row>
    <row r="2662" spans="2:6" x14ac:dyDescent="0.25">
      <c r="B2662" t="s">
        <v>6530</v>
      </c>
      <c r="C2662" t="s">
        <v>6532</v>
      </c>
      <c r="D2662" t="s">
        <v>4725</v>
      </c>
      <c r="E2662" t="s">
        <v>6533</v>
      </c>
      <c r="F2662" t="s">
        <v>6534</v>
      </c>
    </row>
    <row r="2663" spans="2:6" x14ac:dyDescent="0.25">
      <c r="B2663" t="s">
        <v>13321</v>
      </c>
      <c r="C2663" t="s">
        <v>6536</v>
      </c>
      <c r="D2663" t="s">
        <v>4725</v>
      </c>
      <c r="E2663" t="s">
        <v>6537</v>
      </c>
      <c r="F2663" t="s">
        <v>6538</v>
      </c>
    </row>
    <row r="2664" spans="2:6" x14ac:dyDescent="0.25">
      <c r="B2664" t="s">
        <v>6539</v>
      </c>
      <c r="C2664" t="s">
        <v>6541</v>
      </c>
      <c r="D2664" t="s">
        <v>4725</v>
      </c>
      <c r="E2664" t="s">
        <v>6542</v>
      </c>
      <c r="F2664" t="s">
        <v>6543</v>
      </c>
    </row>
    <row r="2665" spans="2:6" x14ac:dyDescent="0.25">
      <c r="B2665" t="s">
        <v>6544</v>
      </c>
      <c r="C2665" t="s">
        <v>6546</v>
      </c>
      <c r="D2665" t="s">
        <v>4725</v>
      </c>
      <c r="E2665" t="s">
        <v>6547</v>
      </c>
      <c r="F2665" t="s">
        <v>6548</v>
      </c>
    </row>
    <row r="2666" spans="2:6" x14ac:dyDescent="0.25">
      <c r="B2666" t="s">
        <v>6549</v>
      </c>
      <c r="C2666" t="s">
        <v>6551</v>
      </c>
      <c r="D2666" t="s">
        <v>4725</v>
      </c>
      <c r="E2666" t="s">
        <v>6552</v>
      </c>
      <c r="F2666" t="s">
        <v>6553</v>
      </c>
    </row>
    <row r="2667" spans="2:6" x14ac:dyDescent="0.25">
      <c r="B2667" t="s">
        <v>6554</v>
      </c>
      <c r="C2667" t="s">
        <v>6556</v>
      </c>
      <c r="D2667" t="s">
        <v>4725</v>
      </c>
      <c r="E2667" t="s">
        <v>6557</v>
      </c>
      <c r="F2667" t="s">
        <v>6556</v>
      </c>
    </row>
    <row r="2668" spans="2:6" x14ac:dyDescent="0.25">
      <c r="B2668" t="s">
        <v>6558</v>
      </c>
      <c r="C2668" t="s">
        <v>6560</v>
      </c>
      <c r="D2668" t="s">
        <v>4725</v>
      </c>
      <c r="E2668" t="s">
        <v>6561</v>
      </c>
      <c r="F2668" t="s">
        <v>6562</v>
      </c>
    </row>
    <row r="2669" spans="2:6" x14ac:dyDescent="0.25">
      <c r="B2669" t="s">
        <v>6563</v>
      </c>
      <c r="C2669" t="s">
        <v>6565</v>
      </c>
      <c r="D2669" t="s">
        <v>4725</v>
      </c>
      <c r="E2669" t="s">
        <v>6566</v>
      </c>
      <c r="F2669" t="s">
        <v>6565</v>
      </c>
    </row>
    <row r="2670" spans="2:6" x14ac:dyDescent="0.25">
      <c r="B2670" t="s">
        <v>6567</v>
      </c>
      <c r="C2670" t="s">
        <v>6569</v>
      </c>
      <c r="D2670" t="s">
        <v>4725</v>
      </c>
      <c r="E2670" t="s">
        <v>6570</v>
      </c>
      <c r="F2670" t="s">
        <v>6571</v>
      </c>
    </row>
    <row r="2671" spans="2:6" x14ac:dyDescent="0.25">
      <c r="B2671" t="s">
        <v>6572</v>
      </c>
      <c r="C2671" t="s">
        <v>6574</v>
      </c>
      <c r="D2671" t="s">
        <v>4725</v>
      </c>
      <c r="E2671" t="s">
        <v>6575</v>
      </c>
      <c r="F2671" t="s">
        <v>6576</v>
      </c>
    </row>
    <row r="2672" spans="2:6" x14ac:dyDescent="0.25">
      <c r="B2672" t="s">
        <v>6577</v>
      </c>
      <c r="C2672" t="s">
        <v>6579</v>
      </c>
      <c r="D2672" t="s">
        <v>4725</v>
      </c>
      <c r="E2672" t="s">
        <v>6580</v>
      </c>
      <c r="F2672" t="s">
        <v>6581</v>
      </c>
    </row>
    <row r="2673" spans="2:6" x14ac:dyDescent="0.25">
      <c r="B2673" t="s">
        <v>6582</v>
      </c>
      <c r="C2673" t="s">
        <v>6584</v>
      </c>
      <c r="D2673" t="s">
        <v>4725</v>
      </c>
      <c r="E2673" t="s">
        <v>6585</v>
      </c>
      <c r="F2673" t="s">
        <v>6584</v>
      </c>
    </row>
    <row r="2674" spans="2:6" x14ac:dyDescent="0.25">
      <c r="B2674" t="s">
        <v>6586</v>
      </c>
      <c r="C2674" t="s">
        <v>6588</v>
      </c>
      <c r="D2674" t="s">
        <v>4725</v>
      </c>
      <c r="E2674" t="s">
        <v>6589</v>
      </c>
      <c r="F2674" t="s">
        <v>6588</v>
      </c>
    </row>
    <row r="2675" spans="2:6" x14ac:dyDescent="0.25">
      <c r="B2675" t="s">
        <v>6590</v>
      </c>
      <c r="C2675" t="s">
        <v>6592</v>
      </c>
      <c r="D2675" t="s">
        <v>4725</v>
      </c>
      <c r="E2675" t="s">
        <v>6593</v>
      </c>
      <c r="F2675" t="s">
        <v>6594</v>
      </c>
    </row>
    <row r="2676" spans="2:6" x14ac:dyDescent="0.25">
      <c r="B2676" t="s">
        <v>6595</v>
      </c>
      <c r="C2676" t="s">
        <v>6597</v>
      </c>
      <c r="D2676" t="s">
        <v>4725</v>
      </c>
      <c r="E2676" t="s">
        <v>6598</v>
      </c>
      <c r="F2676" t="s">
        <v>6599</v>
      </c>
    </row>
    <row r="2677" spans="2:6" x14ac:dyDescent="0.25">
      <c r="B2677" t="s">
        <v>6600</v>
      </c>
      <c r="C2677" t="s">
        <v>6602</v>
      </c>
      <c r="D2677" t="s">
        <v>4725</v>
      </c>
      <c r="E2677" t="s">
        <v>6603</v>
      </c>
      <c r="F2677" t="s">
        <v>6604</v>
      </c>
    </row>
    <row r="2678" spans="2:6" x14ac:dyDescent="0.25">
      <c r="B2678" t="s">
        <v>6605</v>
      </c>
      <c r="C2678" t="s">
        <v>6607</v>
      </c>
      <c r="D2678" t="s">
        <v>4725</v>
      </c>
      <c r="E2678" t="s">
        <v>6608</v>
      </c>
      <c r="F2678" t="s">
        <v>6609</v>
      </c>
    </row>
    <row r="2679" spans="2:6" x14ac:dyDescent="0.25">
      <c r="B2679" t="s">
        <v>6610</v>
      </c>
      <c r="C2679" t="s">
        <v>6612</v>
      </c>
      <c r="D2679" t="s">
        <v>4725</v>
      </c>
      <c r="E2679" t="s">
        <v>6613</v>
      </c>
      <c r="F2679" t="s">
        <v>6614</v>
      </c>
    </row>
    <row r="2680" spans="2:6" x14ac:dyDescent="0.25">
      <c r="B2680" t="s">
        <v>6615</v>
      </c>
      <c r="C2680" t="s">
        <v>6617</v>
      </c>
      <c r="D2680" t="s">
        <v>4725</v>
      </c>
      <c r="E2680" t="s">
        <v>6618</v>
      </c>
      <c r="F2680" t="s">
        <v>6619</v>
      </c>
    </row>
    <row r="2681" spans="2:6" x14ac:dyDescent="0.25">
      <c r="B2681" t="s">
        <v>6620</v>
      </c>
      <c r="C2681" t="s">
        <v>6622</v>
      </c>
      <c r="D2681" t="s">
        <v>4725</v>
      </c>
      <c r="E2681" t="s">
        <v>6623</v>
      </c>
      <c r="F2681" t="s">
        <v>6624</v>
      </c>
    </row>
    <row r="2682" spans="2:6" x14ac:dyDescent="0.25">
      <c r="B2682" t="s">
        <v>6625</v>
      </c>
      <c r="C2682" t="s">
        <v>6627</v>
      </c>
      <c r="D2682" t="s">
        <v>4725</v>
      </c>
      <c r="E2682" t="s">
        <v>6628</v>
      </c>
      <c r="F2682" t="s">
        <v>6629</v>
      </c>
    </row>
    <row r="2683" spans="2:6" x14ac:dyDescent="0.25">
      <c r="B2683" t="s">
        <v>6630</v>
      </c>
      <c r="C2683" t="s">
        <v>6632</v>
      </c>
      <c r="D2683" t="s">
        <v>4725</v>
      </c>
      <c r="E2683" t="s">
        <v>6633</v>
      </c>
      <c r="F2683" t="s">
        <v>6634</v>
      </c>
    </row>
    <row r="2684" spans="2:6" x14ac:dyDescent="0.25">
      <c r="B2684" t="s">
        <v>6635</v>
      </c>
      <c r="C2684" t="s">
        <v>6637</v>
      </c>
      <c r="D2684" t="s">
        <v>4725</v>
      </c>
      <c r="E2684" t="s">
        <v>6638</v>
      </c>
      <c r="F2684" t="s">
        <v>6639</v>
      </c>
    </row>
    <row r="2685" spans="2:6" x14ac:dyDescent="0.25">
      <c r="B2685" t="s">
        <v>6640</v>
      </c>
      <c r="C2685" t="s">
        <v>6642</v>
      </c>
      <c r="D2685" t="s">
        <v>4725</v>
      </c>
      <c r="E2685" t="s">
        <v>6643</v>
      </c>
      <c r="F2685" t="s">
        <v>6644</v>
      </c>
    </row>
    <row r="2686" spans="2:6" x14ac:dyDescent="0.25">
      <c r="B2686" t="s">
        <v>6645</v>
      </c>
      <c r="C2686" t="s">
        <v>6647</v>
      </c>
      <c r="D2686" t="s">
        <v>4725</v>
      </c>
      <c r="E2686" t="s">
        <v>6648</v>
      </c>
      <c r="F2686" t="s">
        <v>6649</v>
      </c>
    </row>
    <row r="2687" spans="2:6" x14ac:dyDescent="0.25">
      <c r="B2687" t="s">
        <v>6650</v>
      </c>
      <c r="C2687" t="s">
        <v>6652</v>
      </c>
      <c r="D2687" t="s">
        <v>4725</v>
      </c>
      <c r="E2687" t="s">
        <v>6653</v>
      </c>
      <c r="F2687" t="s">
        <v>6652</v>
      </c>
    </row>
    <row r="2688" spans="2:6" x14ac:dyDescent="0.25">
      <c r="B2688" t="s">
        <v>6654</v>
      </c>
      <c r="C2688" t="s">
        <v>6656</v>
      </c>
      <c r="D2688" t="s">
        <v>4725</v>
      </c>
      <c r="E2688" t="s">
        <v>6657</v>
      </c>
      <c r="F2688" t="s">
        <v>6658</v>
      </c>
    </row>
    <row r="2689" spans="2:6" x14ac:dyDescent="0.25">
      <c r="B2689" t="s">
        <v>6659</v>
      </c>
      <c r="C2689" t="s">
        <v>6661</v>
      </c>
      <c r="D2689" t="s">
        <v>4725</v>
      </c>
      <c r="E2689" t="s">
        <v>6662</v>
      </c>
      <c r="F2689" t="s">
        <v>6663</v>
      </c>
    </row>
    <row r="2690" spans="2:6" x14ac:dyDescent="0.25">
      <c r="B2690" t="s">
        <v>6664</v>
      </c>
      <c r="C2690" t="s">
        <v>6666</v>
      </c>
      <c r="D2690" t="s">
        <v>4725</v>
      </c>
      <c r="E2690" t="s">
        <v>6667</v>
      </c>
      <c r="F2690" t="s">
        <v>6666</v>
      </c>
    </row>
    <row r="2691" spans="2:6" x14ac:dyDescent="0.25">
      <c r="B2691" t="s">
        <v>6668</v>
      </c>
      <c r="C2691" t="s">
        <v>6670</v>
      </c>
      <c r="D2691" t="s">
        <v>4725</v>
      </c>
      <c r="E2691" t="s">
        <v>6671</v>
      </c>
      <c r="F2691" t="s">
        <v>6672</v>
      </c>
    </row>
    <row r="2692" spans="2:6" x14ac:dyDescent="0.25">
      <c r="B2692" t="s">
        <v>6673</v>
      </c>
      <c r="C2692" t="s">
        <v>6675</v>
      </c>
      <c r="D2692" t="s">
        <v>4725</v>
      </c>
      <c r="E2692" t="s">
        <v>6676</v>
      </c>
      <c r="F2692" t="s">
        <v>6677</v>
      </c>
    </row>
    <row r="2693" spans="2:6" x14ac:dyDescent="0.25">
      <c r="B2693" t="s">
        <v>6678</v>
      </c>
      <c r="C2693" t="s">
        <v>6680</v>
      </c>
      <c r="D2693" t="s">
        <v>4725</v>
      </c>
      <c r="E2693" t="s">
        <v>6681</v>
      </c>
      <c r="F2693" t="s">
        <v>6682</v>
      </c>
    </row>
    <row r="2694" spans="2:6" x14ac:dyDescent="0.25">
      <c r="B2694" t="s">
        <v>6683</v>
      </c>
      <c r="C2694" t="s">
        <v>6685</v>
      </c>
      <c r="D2694" t="s">
        <v>4725</v>
      </c>
      <c r="E2694" t="s">
        <v>6686</v>
      </c>
      <c r="F2694" t="s">
        <v>6687</v>
      </c>
    </row>
    <row r="2695" spans="2:6" x14ac:dyDescent="0.25">
      <c r="B2695" t="s">
        <v>6688</v>
      </c>
      <c r="C2695" t="s">
        <v>6690</v>
      </c>
      <c r="D2695" t="s">
        <v>4725</v>
      </c>
      <c r="E2695" t="s">
        <v>6691</v>
      </c>
      <c r="F2695" t="s">
        <v>6692</v>
      </c>
    </row>
    <row r="2696" spans="2:6" x14ac:dyDescent="0.25">
      <c r="B2696" t="s">
        <v>6693</v>
      </c>
      <c r="C2696" t="s">
        <v>6695</v>
      </c>
      <c r="D2696" t="s">
        <v>4725</v>
      </c>
      <c r="E2696" t="s">
        <v>6696</v>
      </c>
      <c r="F2696" t="s">
        <v>6697</v>
      </c>
    </row>
    <row r="2697" spans="2:6" x14ac:dyDescent="0.25">
      <c r="B2697" t="s">
        <v>6698</v>
      </c>
      <c r="C2697" t="s">
        <v>6700</v>
      </c>
      <c r="D2697" t="s">
        <v>4725</v>
      </c>
      <c r="E2697" t="s">
        <v>6701</v>
      </c>
      <c r="F2697" t="s">
        <v>6702</v>
      </c>
    </row>
    <row r="2698" spans="2:6" x14ac:dyDescent="0.25">
      <c r="B2698" t="s">
        <v>6703</v>
      </c>
      <c r="C2698" t="s">
        <v>6705</v>
      </c>
      <c r="D2698" t="s">
        <v>4725</v>
      </c>
      <c r="E2698" t="s">
        <v>6706</v>
      </c>
      <c r="F2698" t="s">
        <v>6707</v>
      </c>
    </row>
    <row r="2699" spans="2:6" x14ac:dyDescent="0.25">
      <c r="B2699" t="s">
        <v>6708</v>
      </c>
      <c r="C2699" t="s">
        <v>6710</v>
      </c>
      <c r="D2699" t="s">
        <v>4725</v>
      </c>
      <c r="E2699" t="s">
        <v>6711</v>
      </c>
      <c r="F2699" t="s">
        <v>6712</v>
      </c>
    </row>
    <row r="2700" spans="2:6" x14ac:dyDescent="0.25">
      <c r="B2700" t="s">
        <v>6713</v>
      </c>
      <c r="C2700" t="s">
        <v>6715</v>
      </c>
      <c r="D2700" t="s">
        <v>4725</v>
      </c>
      <c r="E2700" t="s">
        <v>6716</v>
      </c>
      <c r="F2700" t="s">
        <v>6717</v>
      </c>
    </row>
    <row r="2701" spans="2:6" x14ac:dyDescent="0.25">
      <c r="B2701" t="s">
        <v>6718</v>
      </c>
      <c r="C2701" t="s">
        <v>6720</v>
      </c>
      <c r="D2701" t="s">
        <v>4725</v>
      </c>
      <c r="E2701" t="s">
        <v>6721</v>
      </c>
      <c r="F2701" t="s">
        <v>6722</v>
      </c>
    </row>
    <row r="2702" spans="2:6" x14ac:dyDescent="0.25">
      <c r="B2702" t="s">
        <v>6723</v>
      </c>
      <c r="C2702" t="s">
        <v>6725</v>
      </c>
      <c r="D2702" t="s">
        <v>4725</v>
      </c>
      <c r="E2702" t="s">
        <v>6726</v>
      </c>
      <c r="F2702" t="s">
        <v>6727</v>
      </c>
    </row>
    <row r="2703" spans="2:6" x14ac:dyDescent="0.25">
      <c r="B2703" t="s">
        <v>6728</v>
      </c>
      <c r="C2703" t="s">
        <v>6730</v>
      </c>
      <c r="D2703" t="s">
        <v>4725</v>
      </c>
      <c r="E2703" t="s">
        <v>6731</v>
      </c>
      <c r="F2703" t="s">
        <v>6732</v>
      </c>
    </row>
    <row r="2704" spans="2:6" x14ac:dyDescent="0.25">
      <c r="B2704" t="s">
        <v>6733</v>
      </c>
      <c r="C2704" t="s">
        <v>6735</v>
      </c>
      <c r="D2704" t="s">
        <v>4725</v>
      </c>
      <c r="E2704" t="s">
        <v>6736</v>
      </c>
      <c r="F2704" t="s">
        <v>6737</v>
      </c>
    </row>
    <row r="2705" spans="2:6" x14ac:dyDescent="0.25">
      <c r="B2705" t="s">
        <v>6738</v>
      </c>
      <c r="C2705" t="s">
        <v>6740</v>
      </c>
      <c r="D2705" t="s">
        <v>4725</v>
      </c>
      <c r="E2705" t="s">
        <v>6741</v>
      </c>
      <c r="F2705" t="s">
        <v>6742</v>
      </c>
    </row>
    <row r="2706" spans="2:6" x14ac:dyDescent="0.25">
      <c r="B2706" t="s">
        <v>6743</v>
      </c>
      <c r="C2706" t="s">
        <v>6745</v>
      </c>
      <c r="D2706" t="s">
        <v>4725</v>
      </c>
      <c r="E2706" t="s">
        <v>6746</v>
      </c>
      <c r="F2706" t="s">
        <v>6747</v>
      </c>
    </row>
    <row r="2707" spans="2:6" x14ac:dyDescent="0.25">
      <c r="B2707" t="s">
        <v>6748</v>
      </c>
      <c r="C2707" t="s">
        <v>6750</v>
      </c>
      <c r="D2707" t="s">
        <v>4725</v>
      </c>
      <c r="E2707" t="s">
        <v>6751</v>
      </c>
      <c r="F2707" t="s">
        <v>6750</v>
      </c>
    </row>
    <row r="2708" spans="2:6" x14ac:dyDescent="0.25">
      <c r="B2708" t="s">
        <v>6752</v>
      </c>
      <c r="C2708" t="s">
        <v>6754</v>
      </c>
      <c r="D2708" t="s">
        <v>4725</v>
      </c>
      <c r="E2708" t="s">
        <v>6755</v>
      </c>
      <c r="F2708" t="s">
        <v>6756</v>
      </c>
    </row>
    <row r="2709" spans="2:6" x14ac:dyDescent="0.25">
      <c r="B2709" t="s">
        <v>6757</v>
      </c>
      <c r="C2709" t="s">
        <v>6759</v>
      </c>
      <c r="D2709" t="s">
        <v>4725</v>
      </c>
      <c r="E2709" t="s">
        <v>6760</v>
      </c>
      <c r="F2709" t="s">
        <v>6761</v>
      </c>
    </row>
    <row r="2710" spans="2:6" x14ac:dyDescent="0.25">
      <c r="B2710" t="s">
        <v>6762</v>
      </c>
      <c r="C2710" t="s">
        <v>6764</v>
      </c>
      <c r="D2710" t="s">
        <v>4725</v>
      </c>
      <c r="E2710" t="s">
        <v>6765</v>
      </c>
      <c r="F2710" t="s">
        <v>6764</v>
      </c>
    </row>
    <row r="2711" spans="2:6" x14ac:dyDescent="0.25">
      <c r="B2711" t="s">
        <v>6766</v>
      </c>
      <c r="C2711" t="s">
        <v>6768</v>
      </c>
      <c r="D2711" t="s">
        <v>4725</v>
      </c>
      <c r="E2711" t="s">
        <v>6769</v>
      </c>
      <c r="F2711" t="s">
        <v>6768</v>
      </c>
    </row>
    <row r="2712" spans="2:6" x14ac:dyDescent="0.25">
      <c r="B2712" t="s">
        <v>6770</v>
      </c>
      <c r="C2712" t="s">
        <v>6772</v>
      </c>
      <c r="D2712" t="s">
        <v>4725</v>
      </c>
      <c r="E2712" t="s">
        <v>6773</v>
      </c>
      <c r="F2712" t="s">
        <v>6774</v>
      </c>
    </row>
    <row r="2713" spans="2:6" x14ac:dyDescent="0.25">
      <c r="B2713" t="s">
        <v>6775</v>
      </c>
      <c r="C2713" t="s">
        <v>6777</v>
      </c>
      <c r="D2713" t="s">
        <v>4725</v>
      </c>
      <c r="E2713" t="s">
        <v>6778</v>
      </c>
      <c r="F2713" t="s">
        <v>6777</v>
      </c>
    </row>
    <row r="2714" spans="2:6" x14ac:dyDescent="0.25">
      <c r="B2714" t="s">
        <v>6779</v>
      </c>
      <c r="C2714" t="s">
        <v>6781</v>
      </c>
      <c r="D2714" t="s">
        <v>4725</v>
      </c>
      <c r="E2714" t="s">
        <v>6782</v>
      </c>
      <c r="F2714" t="s">
        <v>6783</v>
      </c>
    </row>
    <row r="2715" spans="2:6" x14ac:dyDescent="0.25">
      <c r="B2715" t="s">
        <v>6784</v>
      </c>
      <c r="C2715" t="s">
        <v>6786</v>
      </c>
      <c r="D2715" t="s">
        <v>4725</v>
      </c>
      <c r="E2715" t="s">
        <v>6787</v>
      </c>
      <c r="F2715" t="s">
        <v>6788</v>
      </c>
    </row>
    <row r="2716" spans="2:6" x14ac:dyDescent="0.25">
      <c r="B2716" t="s">
        <v>6789</v>
      </c>
      <c r="C2716" t="s">
        <v>6791</v>
      </c>
      <c r="D2716" t="s">
        <v>4725</v>
      </c>
      <c r="E2716" t="s">
        <v>6792</v>
      </c>
      <c r="F2716" t="s">
        <v>6793</v>
      </c>
    </row>
    <row r="2717" spans="2:6" x14ac:dyDescent="0.25">
      <c r="B2717" t="s">
        <v>6794</v>
      </c>
      <c r="C2717" t="s">
        <v>6796</v>
      </c>
      <c r="D2717" t="s">
        <v>4725</v>
      </c>
      <c r="E2717" t="s">
        <v>6797</v>
      </c>
      <c r="F2717" t="s">
        <v>6798</v>
      </c>
    </row>
    <row r="2718" spans="2:6" x14ac:dyDescent="0.25">
      <c r="B2718" t="s">
        <v>6799</v>
      </c>
      <c r="C2718" t="s">
        <v>6801</v>
      </c>
      <c r="D2718" t="s">
        <v>4725</v>
      </c>
      <c r="E2718" t="s">
        <v>6802</v>
      </c>
      <c r="F2718" t="s">
        <v>6803</v>
      </c>
    </row>
    <row r="2719" spans="2:6" x14ac:dyDescent="0.25">
      <c r="B2719" t="s">
        <v>6804</v>
      </c>
      <c r="C2719" t="s">
        <v>6806</v>
      </c>
      <c r="D2719" t="s">
        <v>4725</v>
      </c>
      <c r="E2719" t="s">
        <v>6807</v>
      </c>
      <c r="F2719" t="s">
        <v>6808</v>
      </c>
    </row>
    <row r="2720" spans="2:6" x14ac:dyDescent="0.25">
      <c r="B2720" t="s">
        <v>6809</v>
      </c>
      <c r="C2720" t="s">
        <v>6811</v>
      </c>
      <c r="D2720" t="s">
        <v>4725</v>
      </c>
      <c r="E2720" t="s">
        <v>6812</v>
      </c>
      <c r="F2720" t="s">
        <v>6813</v>
      </c>
    </row>
    <row r="2721" spans="2:6" x14ac:dyDescent="0.25">
      <c r="B2721" t="s">
        <v>6814</v>
      </c>
      <c r="C2721" t="s">
        <v>6816</v>
      </c>
      <c r="D2721" t="s">
        <v>4725</v>
      </c>
      <c r="E2721" t="s">
        <v>6817</v>
      </c>
      <c r="F2721" t="s">
        <v>6816</v>
      </c>
    </row>
    <row r="2722" spans="2:6" x14ac:dyDescent="0.25">
      <c r="B2722" t="s">
        <v>6818</v>
      </c>
      <c r="C2722" t="s">
        <v>6820</v>
      </c>
      <c r="D2722" t="s">
        <v>4725</v>
      </c>
      <c r="E2722" t="s">
        <v>6821</v>
      </c>
      <c r="F2722" t="s">
        <v>6822</v>
      </c>
    </row>
    <row r="2723" spans="2:6" x14ac:dyDescent="0.25">
      <c r="B2723" t="s">
        <v>6823</v>
      </c>
      <c r="C2723" t="s">
        <v>6825</v>
      </c>
      <c r="D2723" t="s">
        <v>4725</v>
      </c>
      <c r="E2723" t="s">
        <v>6826</v>
      </c>
      <c r="F2723" t="s">
        <v>6827</v>
      </c>
    </row>
    <row r="2724" spans="2:6" x14ac:dyDescent="0.25">
      <c r="B2724" t="s">
        <v>6828</v>
      </c>
      <c r="C2724" t="s">
        <v>6830</v>
      </c>
      <c r="D2724" t="s">
        <v>4725</v>
      </c>
      <c r="E2724" t="s">
        <v>6831</v>
      </c>
      <c r="F2724" t="s">
        <v>6832</v>
      </c>
    </row>
    <row r="2725" spans="2:6" x14ac:dyDescent="0.25">
      <c r="B2725" t="s">
        <v>6833</v>
      </c>
      <c r="C2725" t="s">
        <v>6835</v>
      </c>
      <c r="D2725" t="s">
        <v>4725</v>
      </c>
      <c r="E2725" t="s">
        <v>6836</v>
      </c>
      <c r="F2725" t="s">
        <v>6837</v>
      </c>
    </row>
    <row r="2726" spans="2:6" x14ac:dyDescent="0.25">
      <c r="B2726" t="s">
        <v>6838</v>
      </c>
      <c r="C2726" t="s">
        <v>6840</v>
      </c>
      <c r="D2726" t="s">
        <v>4725</v>
      </c>
      <c r="E2726" t="s">
        <v>6841</v>
      </c>
      <c r="F2726" t="s">
        <v>6842</v>
      </c>
    </row>
    <row r="2727" spans="2:6" x14ac:dyDescent="0.25">
      <c r="B2727" t="s">
        <v>6843</v>
      </c>
      <c r="C2727" t="s">
        <v>6845</v>
      </c>
      <c r="D2727" t="s">
        <v>4725</v>
      </c>
      <c r="E2727" t="s">
        <v>6846</v>
      </c>
      <c r="F2727" t="s">
        <v>6847</v>
      </c>
    </row>
    <row r="2728" spans="2:6" x14ac:dyDescent="0.25">
      <c r="B2728" t="s">
        <v>6848</v>
      </c>
      <c r="C2728" t="s">
        <v>6850</v>
      </c>
      <c r="D2728" t="s">
        <v>4725</v>
      </c>
      <c r="E2728" t="s">
        <v>6851</v>
      </c>
      <c r="F2728" t="s">
        <v>6852</v>
      </c>
    </row>
    <row r="2729" spans="2:6" x14ac:dyDescent="0.25">
      <c r="B2729" t="s">
        <v>6853</v>
      </c>
      <c r="C2729" t="s">
        <v>6855</v>
      </c>
      <c r="D2729" t="s">
        <v>4725</v>
      </c>
      <c r="E2729" t="s">
        <v>6856</v>
      </c>
      <c r="F2729" t="s">
        <v>6855</v>
      </c>
    </row>
    <row r="2730" spans="2:6" x14ac:dyDescent="0.25">
      <c r="B2730" t="s">
        <v>6857</v>
      </c>
      <c r="C2730" t="s">
        <v>6859</v>
      </c>
      <c r="D2730" t="s">
        <v>4725</v>
      </c>
      <c r="E2730" t="s">
        <v>6860</v>
      </c>
      <c r="F2730" t="s">
        <v>6861</v>
      </c>
    </row>
    <row r="2731" spans="2:6" x14ac:dyDescent="0.25">
      <c r="B2731" t="s">
        <v>6862</v>
      </c>
      <c r="C2731" t="s">
        <v>6864</v>
      </c>
      <c r="D2731" t="s">
        <v>4725</v>
      </c>
      <c r="E2731" t="s">
        <v>6865</v>
      </c>
      <c r="F2731" t="s">
        <v>6866</v>
      </c>
    </row>
    <row r="2732" spans="2:6" x14ac:dyDescent="0.25">
      <c r="B2732" t="s">
        <v>6867</v>
      </c>
      <c r="C2732" t="s">
        <v>6869</v>
      </c>
      <c r="D2732" t="s">
        <v>4725</v>
      </c>
      <c r="E2732" t="s">
        <v>6870</v>
      </c>
      <c r="F2732" t="s">
        <v>6869</v>
      </c>
    </row>
    <row r="2733" spans="2:6" x14ac:dyDescent="0.25">
      <c r="B2733" t="s">
        <v>6871</v>
      </c>
      <c r="C2733" t="s">
        <v>6873</v>
      </c>
      <c r="D2733" t="s">
        <v>4725</v>
      </c>
      <c r="E2733" t="s">
        <v>6874</v>
      </c>
      <c r="F2733" t="s">
        <v>6875</v>
      </c>
    </row>
    <row r="2734" spans="2:6" x14ac:dyDescent="0.25">
      <c r="B2734" t="s">
        <v>6876</v>
      </c>
      <c r="C2734" t="s">
        <v>6878</v>
      </c>
      <c r="D2734" t="s">
        <v>4725</v>
      </c>
      <c r="E2734" t="s">
        <v>6879</v>
      </c>
      <c r="F2734" t="s">
        <v>6878</v>
      </c>
    </row>
    <row r="2735" spans="2:6" x14ac:dyDescent="0.25">
      <c r="B2735" t="s">
        <v>6880</v>
      </c>
      <c r="C2735" t="s">
        <v>6882</v>
      </c>
      <c r="D2735" t="s">
        <v>4725</v>
      </c>
      <c r="E2735" t="s">
        <v>6883</v>
      </c>
      <c r="F2735" t="s">
        <v>6884</v>
      </c>
    </row>
    <row r="2736" spans="2:6" x14ac:dyDescent="0.25">
      <c r="B2736" t="s">
        <v>6885</v>
      </c>
      <c r="C2736" t="s">
        <v>6887</v>
      </c>
      <c r="D2736" t="s">
        <v>4725</v>
      </c>
      <c r="E2736" t="s">
        <v>6888</v>
      </c>
      <c r="F2736" t="s">
        <v>6889</v>
      </c>
    </row>
    <row r="2737" spans="2:6" x14ac:dyDescent="0.25">
      <c r="B2737" t="s">
        <v>6890</v>
      </c>
      <c r="C2737" t="s">
        <v>6892</v>
      </c>
      <c r="D2737" t="s">
        <v>4725</v>
      </c>
      <c r="E2737" t="s">
        <v>6893</v>
      </c>
      <c r="F2737" t="s">
        <v>6894</v>
      </c>
    </row>
    <row r="2738" spans="2:6" x14ac:dyDescent="0.25">
      <c r="B2738" t="s">
        <v>6895</v>
      </c>
      <c r="C2738" t="s">
        <v>6897</v>
      </c>
      <c r="D2738" t="s">
        <v>4725</v>
      </c>
      <c r="E2738" t="s">
        <v>6898</v>
      </c>
      <c r="F2738" t="s">
        <v>6899</v>
      </c>
    </row>
    <row r="2739" spans="2:6" x14ac:dyDescent="0.25">
      <c r="B2739" t="s">
        <v>6900</v>
      </c>
      <c r="C2739" t="s">
        <v>6902</v>
      </c>
      <c r="D2739" t="s">
        <v>4725</v>
      </c>
      <c r="E2739" t="s">
        <v>6903</v>
      </c>
      <c r="F2739" t="s">
        <v>6904</v>
      </c>
    </row>
    <row r="2740" spans="2:6" x14ac:dyDescent="0.25">
      <c r="B2740" t="s">
        <v>6905</v>
      </c>
      <c r="C2740" t="s">
        <v>6907</v>
      </c>
      <c r="D2740" t="s">
        <v>4725</v>
      </c>
      <c r="E2740" t="s">
        <v>6908</v>
      </c>
      <c r="F2740" t="s">
        <v>6907</v>
      </c>
    </row>
    <row r="2741" spans="2:6" x14ac:dyDescent="0.25">
      <c r="B2741" t="s">
        <v>6909</v>
      </c>
      <c r="C2741" t="s">
        <v>6911</v>
      </c>
      <c r="D2741" t="s">
        <v>4725</v>
      </c>
      <c r="E2741" t="s">
        <v>6912</v>
      </c>
      <c r="F2741" t="s">
        <v>6913</v>
      </c>
    </row>
    <row r="2742" spans="2:6" x14ac:dyDescent="0.25">
      <c r="B2742" t="s">
        <v>6914</v>
      </c>
      <c r="C2742" t="s">
        <v>6916</v>
      </c>
      <c r="D2742" t="s">
        <v>4725</v>
      </c>
      <c r="E2742" t="s">
        <v>6917</v>
      </c>
      <c r="F2742" t="s">
        <v>6918</v>
      </c>
    </row>
    <row r="2743" spans="2:6" x14ac:dyDescent="0.25">
      <c r="B2743" t="s">
        <v>6919</v>
      </c>
      <c r="C2743" t="s">
        <v>6921</v>
      </c>
      <c r="D2743" t="s">
        <v>4725</v>
      </c>
      <c r="E2743" t="s">
        <v>6922</v>
      </c>
      <c r="F2743" t="s">
        <v>6923</v>
      </c>
    </row>
    <row r="2744" spans="2:6" x14ac:dyDescent="0.25">
      <c r="B2744" t="s">
        <v>6924</v>
      </c>
      <c r="C2744" t="s">
        <v>6926</v>
      </c>
      <c r="D2744" t="s">
        <v>4725</v>
      </c>
      <c r="E2744" t="s">
        <v>6927</v>
      </c>
      <c r="F2744" t="s">
        <v>6928</v>
      </c>
    </row>
    <row r="2745" spans="2:6" x14ac:dyDescent="0.25">
      <c r="B2745" t="s">
        <v>6929</v>
      </c>
      <c r="C2745" t="s">
        <v>6931</v>
      </c>
      <c r="D2745" t="s">
        <v>4725</v>
      </c>
      <c r="E2745" t="s">
        <v>6932</v>
      </c>
      <c r="F2745" t="s">
        <v>6933</v>
      </c>
    </row>
    <row r="2746" spans="2:6" x14ac:dyDescent="0.25">
      <c r="B2746" t="s">
        <v>6934</v>
      </c>
      <c r="C2746" t="s">
        <v>6936</v>
      </c>
      <c r="D2746" t="s">
        <v>4725</v>
      </c>
      <c r="E2746" t="s">
        <v>6937</v>
      </c>
      <c r="F2746" t="s">
        <v>6938</v>
      </c>
    </row>
    <row r="2747" spans="2:6" x14ac:dyDescent="0.25">
      <c r="B2747" t="s">
        <v>6939</v>
      </c>
      <c r="C2747" t="s">
        <v>6941</v>
      </c>
      <c r="D2747" t="s">
        <v>4725</v>
      </c>
      <c r="E2747" t="s">
        <v>6942</v>
      </c>
      <c r="F2747" t="s">
        <v>6943</v>
      </c>
    </row>
    <row r="2748" spans="2:6" x14ac:dyDescent="0.25">
      <c r="B2748" t="s">
        <v>6944</v>
      </c>
      <c r="C2748" t="s">
        <v>6946</v>
      </c>
      <c r="D2748" t="s">
        <v>4725</v>
      </c>
      <c r="E2748" t="s">
        <v>6947</v>
      </c>
      <c r="F2748" t="s">
        <v>6948</v>
      </c>
    </row>
    <row r="2749" spans="2:6" x14ac:dyDescent="0.25">
      <c r="B2749" t="s">
        <v>6949</v>
      </c>
      <c r="C2749" t="s">
        <v>6951</v>
      </c>
      <c r="D2749" t="s">
        <v>4725</v>
      </c>
      <c r="E2749" t="s">
        <v>6952</v>
      </c>
      <c r="F2749" t="s">
        <v>6953</v>
      </c>
    </row>
    <row r="2750" spans="2:6" x14ac:dyDescent="0.25">
      <c r="B2750" t="s">
        <v>6954</v>
      </c>
      <c r="C2750" t="s">
        <v>6956</v>
      </c>
      <c r="D2750" t="s">
        <v>4725</v>
      </c>
      <c r="E2750" t="s">
        <v>6957</v>
      </c>
      <c r="F2750" t="s">
        <v>6958</v>
      </c>
    </row>
    <row r="2751" spans="2:6" x14ac:dyDescent="0.25">
      <c r="B2751" t="s">
        <v>6959</v>
      </c>
      <c r="C2751" t="s">
        <v>6961</v>
      </c>
      <c r="D2751" t="s">
        <v>4725</v>
      </c>
      <c r="E2751" t="s">
        <v>6962</v>
      </c>
      <c r="F2751" t="s">
        <v>6963</v>
      </c>
    </row>
    <row r="2752" spans="2:6" x14ac:dyDescent="0.25">
      <c r="B2752" t="s">
        <v>6964</v>
      </c>
      <c r="C2752" t="s">
        <v>6966</v>
      </c>
      <c r="D2752" t="s">
        <v>4725</v>
      </c>
      <c r="E2752" t="s">
        <v>6967</v>
      </c>
      <c r="F2752" t="s">
        <v>6968</v>
      </c>
    </row>
    <row r="2753" spans="2:6" x14ac:dyDescent="0.25">
      <c r="B2753" t="s">
        <v>6969</v>
      </c>
      <c r="C2753" t="s">
        <v>6971</v>
      </c>
      <c r="D2753" t="s">
        <v>4725</v>
      </c>
      <c r="E2753" t="s">
        <v>6972</v>
      </c>
      <c r="F2753" t="s">
        <v>6973</v>
      </c>
    </row>
    <row r="2754" spans="2:6" x14ac:dyDescent="0.25">
      <c r="B2754" t="s">
        <v>6974</v>
      </c>
      <c r="C2754" t="s">
        <v>6976</v>
      </c>
      <c r="D2754" t="s">
        <v>4725</v>
      </c>
      <c r="E2754" t="s">
        <v>6977</v>
      </c>
      <c r="F2754" t="s">
        <v>6978</v>
      </c>
    </row>
    <row r="2755" spans="2:6" x14ac:dyDescent="0.25">
      <c r="B2755" t="s">
        <v>6979</v>
      </c>
      <c r="C2755" t="s">
        <v>6981</v>
      </c>
      <c r="D2755" t="s">
        <v>4725</v>
      </c>
      <c r="E2755" t="s">
        <v>6982</v>
      </c>
      <c r="F2755" t="s">
        <v>6983</v>
      </c>
    </row>
    <row r="2756" spans="2:6" x14ac:dyDescent="0.25">
      <c r="B2756" t="s">
        <v>6984</v>
      </c>
      <c r="C2756" t="s">
        <v>6986</v>
      </c>
      <c r="D2756" t="s">
        <v>4725</v>
      </c>
      <c r="E2756" t="s">
        <v>6987</v>
      </c>
      <c r="F2756" t="s">
        <v>6988</v>
      </c>
    </row>
    <row r="2757" spans="2:6" x14ac:dyDescent="0.25">
      <c r="B2757" t="s">
        <v>6989</v>
      </c>
      <c r="C2757" t="s">
        <v>6991</v>
      </c>
      <c r="D2757" t="s">
        <v>4725</v>
      </c>
      <c r="E2757" t="s">
        <v>6992</v>
      </c>
      <c r="F2757" t="s">
        <v>6993</v>
      </c>
    </row>
    <row r="2758" spans="2:6" x14ac:dyDescent="0.25">
      <c r="B2758" t="s">
        <v>6994</v>
      </c>
      <c r="C2758" t="s">
        <v>6996</v>
      </c>
      <c r="D2758" t="s">
        <v>4725</v>
      </c>
      <c r="E2758" t="s">
        <v>6997</v>
      </c>
      <c r="F2758" t="s">
        <v>6998</v>
      </c>
    </row>
    <row r="2759" spans="2:6" x14ac:dyDescent="0.25">
      <c r="B2759" t="s">
        <v>6999</v>
      </c>
      <c r="C2759" t="s">
        <v>7001</v>
      </c>
      <c r="D2759" t="s">
        <v>4725</v>
      </c>
      <c r="E2759" t="s">
        <v>7002</v>
      </c>
      <c r="F2759" t="s">
        <v>7003</v>
      </c>
    </row>
    <row r="2760" spans="2:6" x14ac:dyDescent="0.25">
      <c r="B2760" t="s">
        <v>7004</v>
      </c>
      <c r="C2760" t="s">
        <v>7006</v>
      </c>
      <c r="D2760" t="s">
        <v>4725</v>
      </c>
      <c r="E2760" t="s">
        <v>7007</v>
      </c>
      <c r="F2760" t="s">
        <v>7006</v>
      </c>
    </row>
    <row r="2761" spans="2:6" x14ac:dyDescent="0.25">
      <c r="B2761" t="s">
        <v>7008</v>
      </c>
      <c r="C2761" t="s">
        <v>7010</v>
      </c>
      <c r="D2761" t="s">
        <v>4725</v>
      </c>
      <c r="E2761" t="s">
        <v>7011</v>
      </c>
      <c r="F2761" t="s">
        <v>7012</v>
      </c>
    </row>
    <row r="2762" spans="2:6" x14ac:dyDescent="0.25">
      <c r="B2762" t="s">
        <v>7013</v>
      </c>
      <c r="C2762" t="s">
        <v>7015</v>
      </c>
      <c r="D2762" t="s">
        <v>4725</v>
      </c>
      <c r="E2762" t="s">
        <v>7016</v>
      </c>
      <c r="F2762" t="s">
        <v>7017</v>
      </c>
    </row>
    <row r="2763" spans="2:6" x14ac:dyDescent="0.25">
      <c r="B2763" t="s">
        <v>7018</v>
      </c>
      <c r="C2763" t="s">
        <v>7020</v>
      </c>
      <c r="D2763" t="s">
        <v>4725</v>
      </c>
      <c r="E2763" t="s">
        <v>7021</v>
      </c>
      <c r="F2763" t="s">
        <v>7022</v>
      </c>
    </row>
    <row r="2764" spans="2:6" x14ac:dyDescent="0.25">
      <c r="B2764" t="s">
        <v>7023</v>
      </c>
      <c r="C2764" t="s">
        <v>7025</v>
      </c>
      <c r="D2764" t="s">
        <v>4725</v>
      </c>
      <c r="E2764" t="s">
        <v>7026</v>
      </c>
      <c r="F2764" t="s">
        <v>7027</v>
      </c>
    </row>
    <row r="2765" spans="2:6" x14ac:dyDescent="0.25">
      <c r="B2765" t="s">
        <v>7028</v>
      </c>
      <c r="C2765" t="s">
        <v>7030</v>
      </c>
      <c r="D2765" t="s">
        <v>4725</v>
      </c>
      <c r="E2765" t="s">
        <v>7031</v>
      </c>
      <c r="F2765" t="s">
        <v>7032</v>
      </c>
    </row>
    <row r="2766" spans="2:6" x14ac:dyDescent="0.25">
      <c r="B2766" t="s">
        <v>7033</v>
      </c>
      <c r="C2766" t="s">
        <v>7035</v>
      </c>
      <c r="D2766" t="s">
        <v>4725</v>
      </c>
      <c r="E2766" t="s">
        <v>7036</v>
      </c>
      <c r="F2766" t="s">
        <v>7037</v>
      </c>
    </row>
    <row r="2767" spans="2:6" x14ac:dyDescent="0.25">
      <c r="B2767" t="s">
        <v>7038</v>
      </c>
      <c r="C2767" t="s">
        <v>7040</v>
      </c>
      <c r="D2767" t="s">
        <v>4725</v>
      </c>
      <c r="E2767" t="s">
        <v>7041</v>
      </c>
      <c r="F2767" t="s">
        <v>7042</v>
      </c>
    </row>
    <row r="2768" spans="2:6" x14ac:dyDescent="0.25">
      <c r="B2768" t="s">
        <v>7043</v>
      </c>
      <c r="C2768" t="s">
        <v>7045</v>
      </c>
      <c r="D2768" t="s">
        <v>4725</v>
      </c>
      <c r="E2768" t="s">
        <v>7046</v>
      </c>
      <c r="F2768" t="s">
        <v>7047</v>
      </c>
    </row>
    <row r="2769" spans="2:6" x14ac:dyDescent="0.25">
      <c r="B2769" t="s">
        <v>7048</v>
      </c>
      <c r="C2769" t="s">
        <v>7050</v>
      </c>
      <c r="D2769" t="s">
        <v>4725</v>
      </c>
      <c r="E2769" t="s">
        <v>7051</v>
      </c>
      <c r="F2769" t="s">
        <v>7052</v>
      </c>
    </row>
    <row r="2770" spans="2:6" x14ac:dyDescent="0.25">
      <c r="B2770" t="s">
        <v>7053</v>
      </c>
      <c r="C2770" t="s">
        <v>7055</v>
      </c>
      <c r="D2770" t="s">
        <v>4725</v>
      </c>
      <c r="E2770" t="s">
        <v>7056</v>
      </c>
      <c r="F2770" t="s">
        <v>7057</v>
      </c>
    </row>
    <row r="2771" spans="2:6" x14ac:dyDescent="0.25">
      <c r="B2771" t="s">
        <v>7058</v>
      </c>
      <c r="C2771" t="s">
        <v>7060</v>
      </c>
      <c r="D2771" t="s">
        <v>4725</v>
      </c>
      <c r="E2771" t="s">
        <v>7061</v>
      </c>
      <c r="F2771" t="s">
        <v>7062</v>
      </c>
    </row>
    <row r="2772" spans="2:6" x14ac:dyDescent="0.25">
      <c r="B2772" t="s">
        <v>7063</v>
      </c>
      <c r="C2772" t="s">
        <v>7065</v>
      </c>
      <c r="D2772" t="s">
        <v>4725</v>
      </c>
      <c r="E2772" t="s">
        <v>7066</v>
      </c>
      <c r="F2772" t="s">
        <v>7067</v>
      </c>
    </row>
    <row r="2773" spans="2:6" x14ac:dyDescent="0.25">
      <c r="B2773" t="s">
        <v>7068</v>
      </c>
      <c r="C2773" t="s">
        <v>7070</v>
      </c>
      <c r="D2773" t="s">
        <v>4725</v>
      </c>
      <c r="E2773" t="s">
        <v>7071</v>
      </c>
      <c r="F2773" t="s">
        <v>7072</v>
      </c>
    </row>
    <row r="2774" spans="2:6" x14ac:dyDescent="0.25">
      <c r="B2774" t="s">
        <v>7073</v>
      </c>
      <c r="C2774" t="s">
        <v>7075</v>
      </c>
      <c r="D2774" t="s">
        <v>4725</v>
      </c>
      <c r="E2774" t="s">
        <v>7076</v>
      </c>
      <c r="F2774" t="s">
        <v>7077</v>
      </c>
    </row>
    <row r="2775" spans="2:6" x14ac:dyDescent="0.25">
      <c r="B2775" t="s">
        <v>7078</v>
      </c>
      <c r="C2775" t="s">
        <v>7080</v>
      </c>
      <c r="D2775" t="s">
        <v>4725</v>
      </c>
      <c r="E2775" t="s">
        <v>7081</v>
      </c>
      <c r="F2775" t="s">
        <v>7082</v>
      </c>
    </row>
    <row r="2776" spans="2:6" x14ac:dyDescent="0.25">
      <c r="B2776" t="s">
        <v>7083</v>
      </c>
      <c r="C2776" t="s">
        <v>7085</v>
      </c>
      <c r="D2776" t="s">
        <v>4725</v>
      </c>
      <c r="E2776" t="s">
        <v>7086</v>
      </c>
      <c r="F2776" t="s">
        <v>7087</v>
      </c>
    </row>
    <row r="2777" spans="2:6" x14ac:dyDescent="0.25">
      <c r="B2777" t="s">
        <v>7088</v>
      </c>
      <c r="C2777" t="s">
        <v>7090</v>
      </c>
      <c r="D2777" t="s">
        <v>4725</v>
      </c>
      <c r="E2777" t="s">
        <v>7091</v>
      </c>
      <c r="F2777" t="s">
        <v>7092</v>
      </c>
    </row>
    <row r="2778" spans="2:6" x14ac:dyDescent="0.25">
      <c r="B2778" t="s">
        <v>7093</v>
      </c>
      <c r="C2778" t="s">
        <v>7095</v>
      </c>
      <c r="D2778" t="s">
        <v>4725</v>
      </c>
      <c r="E2778" t="s">
        <v>7096</v>
      </c>
      <c r="F2778" t="s">
        <v>7097</v>
      </c>
    </row>
    <row r="2779" spans="2:6" x14ac:dyDescent="0.25">
      <c r="B2779" t="s">
        <v>7098</v>
      </c>
      <c r="C2779" t="s">
        <v>7100</v>
      </c>
      <c r="D2779" t="s">
        <v>4725</v>
      </c>
      <c r="E2779" t="s">
        <v>7101</v>
      </c>
      <c r="F2779" t="s">
        <v>7102</v>
      </c>
    </row>
    <row r="2780" spans="2:6" x14ac:dyDescent="0.25">
      <c r="B2780" t="s">
        <v>7103</v>
      </c>
      <c r="C2780" t="s">
        <v>7105</v>
      </c>
      <c r="D2780" t="s">
        <v>4725</v>
      </c>
      <c r="E2780" t="s">
        <v>7106</v>
      </c>
      <c r="F2780" t="s">
        <v>7107</v>
      </c>
    </row>
    <row r="2781" spans="2:6" x14ac:dyDescent="0.25">
      <c r="B2781" t="s">
        <v>7108</v>
      </c>
      <c r="C2781" t="s">
        <v>7110</v>
      </c>
      <c r="D2781" t="s">
        <v>4725</v>
      </c>
      <c r="E2781" t="s">
        <v>7111</v>
      </c>
      <c r="F2781" t="s">
        <v>7112</v>
      </c>
    </row>
    <row r="2782" spans="2:6" x14ac:dyDescent="0.25">
      <c r="B2782" t="s">
        <v>13322</v>
      </c>
      <c r="C2782" t="s">
        <v>8042</v>
      </c>
      <c r="D2782" t="s">
        <v>4725</v>
      </c>
      <c r="E2782" t="s">
        <v>13323</v>
      </c>
      <c r="F2782" t="s">
        <v>13324</v>
      </c>
    </row>
    <row r="2783" spans="2:6" x14ac:dyDescent="0.25">
      <c r="B2783" t="s">
        <v>7113</v>
      </c>
      <c r="C2783" t="s">
        <v>7115</v>
      </c>
      <c r="D2783" t="s">
        <v>4725</v>
      </c>
      <c r="E2783" t="s">
        <v>7116</v>
      </c>
      <c r="F2783" t="s">
        <v>7117</v>
      </c>
    </row>
    <row r="2784" spans="2:6" x14ac:dyDescent="0.25">
      <c r="B2784" t="s">
        <v>7118</v>
      </c>
      <c r="C2784" t="s">
        <v>7120</v>
      </c>
      <c r="D2784" t="s">
        <v>4725</v>
      </c>
      <c r="E2784" t="s">
        <v>7121</v>
      </c>
      <c r="F2784" t="s">
        <v>7122</v>
      </c>
    </row>
    <row r="2785" spans="2:6" x14ac:dyDescent="0.25">
      <c r="B2785" t="s">
        <v>7123</v>
      </c>
      <c r="C2785" t="s">
        <v>7125</v>
      </c>
      <c r="D2785" t="s">
        <v>4725</v>
      </c>
      <c r="E2785" t="s">
        <v>7126</v>
      </c>
      <c r="F2785" t="s">
        <v>7127</v>
      </c>
    </row>
    <row r="2786" spans="2:6" x14ac:dyDescent="0.25">
      <c r="B2786" t="s">
        <v>7128</v>
      </c>
      <c r="C2786" t="s">
        <v>7130</v>
      </c>
      <c r="D2786" t="s">
        <v>4725</v>
      </c>
      <c r="E2786" t="s">
        <v>7131</v>
      </c>
      <c r="F2786" t="s">
        <v>7130</v>
      </c>
    </row>
    <row r="2787" spans="2:6" x14ac:dyDescent="0.25">
      <c r="B2787" t="s">
        <v>7132</v>
      </c>
      <c r="C2787" t="s">
        <v>7134</v>
      </c>
      <c r="D2787" t="s">
        <v>4725</v>
      </c>
      <c r="E2787" t="s">
        <v>7135</v>
      </c>
      <c r="F2787" t="s">
        <v>7134</v>
      </c>
    </row>
    <row r="2788" spans="2:6" x14ac:dyDescent="0.25">
      <c r="B2788" t="s">
        <v>7136</v>
      </c>
      <c r="C2788" t="s">
        <v>7138</v>
      </c>
      <c r="D2788" t="s">
        <v>4725</v>
      </c>
      <c r="E2788" t="s">
        <v>7139</v>
      </c>
      <c r="F2788" t="s">
        <v>7140</v>
      </c>
    </row>
    <row r="2789" spans="2:6" x14ac:dyDescent="0.25">
      <c r="B2789" t="s">
        <v>7141</v>
      </c>
      <c r="C2789" t="s">
        <v>7143</v>
      </c>
      <c r="D2789" t="s">
        <v>4725</v>
      </c>
      <c r="E2789" t="s">
        <v>7144</v>
      </c>
      <c r="F2789" t="s">
        <v>7145</v>
      </c>
    </row>
    <row r="2790" spans="2:6" x14ac:dyDescent="0.25">
      <c r="B2790" t="s">
        <v>7146</v>
      </c>
      <c r="C2790" t="s">
        <v>7148</v>
      </c>
      <c r="D2790" t="s">
        <v>4725</v>
      </c>
      <c r="E2790" t="s">
        <v>7149</v>
      </c>
      <c r="F2790" t="s">
        <v>7150</v>
      </c>
    </row>
    <row r="2791" spans="2:6" x14ac:dyDescent="0.25">
      <c r="B2791" t="s">
        <v>7151</v>
      </c>
      <c r="C2791" t="s">
        <v>7153</v>
      </c>
      <c r="D2791" t="s">
        <v>4725</v>
      </c>
      <c r="E2791" t="s">
        <v>7154</v>
      </c>
      <c r="F2791" t="s">
        <v>7155</v>
      </c>
    </row>
    <row r="2792" spans="2:6" x14ac:dyDescent="0.25">
      <c r="B2792" t="s">
        <v>7156</v>
      </c>
      <c r="C2792" t="s">
        <v>7158</v>
      </c>
      <c r="D2792" t="s">
        <v>4725</v>
      </c>
      <c r="E2792" t="s">
        <v>7159</v>
      </c>
      <c r="F2792" t="s">
        <v>7158</v>
      </c>
    </row>
    <row r="2793" spans="2:6" x14ac:dyDescent="0.25">
      <c r="B2793" t="s">
        <v>7160</v>
      </c>
      <c r="C2793" t="s">
        <v>7162</v>
      </c>
      <c r="D2793" t="s">
        <v>4725</v>
      </c>
      <c r="E2793" t="s">
        <v>7163</v>
      </c>
      <c r="F2793" t="s">
        <v>7164</v>
      </c>
    </row>
    <row r="2794" spans="2:6" x14ac:dyDescent="0.25">
      <c r="B2794" t="s">
        <v>7165</v>
      </c>
      <c r="C2794" t="s">
        <v>7167</v>
      </c>
      <c r="D2794" t="s">
        <v>4725</v>
      </c>
      <c r="E2794" t="s">
        <v>7168</v>
      </c>
      <c r="F2794" t="s">
        <v>7169</v>
      </c>
    </row>
    <row r="2795" spans="2:6" x14ac:dyDescent="0.25">
      <c r="B2795" t="s">
        <v>7170</v>
      </c>
      <c r="C2795" t="s">
        <v>7172</v>
      </c>
      <c r="D2795" t="s">
        <v>4725</v>
      </c>
      <c r="E2795" t="s">
        <v>7173</v>
      </c>
      <c r="F2795" t="s">
        <v>7174</v>
      </c>
    </row>
    <row r="2796" spans="2:6" x14ac:dyDescent="0.25">
      <c r="B2796" t="s">
        <v>7175</v>
      </c>
      <c r="C2796" t="s">
        <v>7177</v>
      </c>
      <c r="D2796" t="s">
        <v>4725</v>
      </c>
      <c r="E2796" t="s">
        <v>7178</v>
      </c>
      <c r="F2796" t="s">
        <v>7177</v>
      </c>
    </row>
    <row r="2797" spans="2:6" x14ac:dyDescent="0.25">
      <c r="B2797" t="s">
        <v>7179</v>
      </c>
      <c r="C2797" t="s">
        <v>7181</v>
      </c>
      <c r="D2797" t="s">
        <v>4725</v>
      </c>
      <c r="E2797" t="s">
        <v>7182</v>
      </c>
      <c r="F2797" t="s">
        <v>7181</v>
      </c>
    </row>
    <row r="2798" spans="2:6" x14ac:dyDescent="0.25">
      <c r="B2798" t="s">
        <v>7183</v>
      </c>
      <c r="C2798" t="s">
        <v>7185</v>
      </c>
      <c r="D2798" t="s">
        <v>4725</v>
      </c>
      <c r="E2798" t="s">
        <v>7186</v>
      </c>
      <c r="F2798" t="s">
        <v>7187</v>
      </c>
    </row>
    <row r="2799" spans="2:6" x14ac:dyDescent="0.25">
      <c r="B2799" t="s">
        <v>7188</v>
      </c>
      <c r="C2799" t="s">
        <v>7190</v>
      </c>
      <c r="D2799" t="s">
        <v>4725</v>
      </c>
      <c r="E2799" t="s">
        <v>7191</v>
      </c>
      <c r="F2799" t="s">
        <v>7192</v>
      </c>
    </row>
    <row r="2800" spans="2:6" x14ac:dyDescent="0.25">
      <c r="B2800" t="s">
        <v>7193</v>
      </c>
      <c r="C2800" t="s">
        <v>7195</v>
      </c>
      <c r="D2800" t="s">
        <v>4725</v>
      </c>
      <c r="E2800" t="s">
        <v>7196</v>
      </c>
      <c r="F2800" t="s">
        <v>7195</v>
      </c>
    </row>
    <row r="2801" spans="2:6" x14ac:dyDescent="0.25">
      <c r="B2801" t="s">
        <v>7197</v>
      </c>
      <c r="C2801" t="s">
        <v>7199</v>
      </c>
      <c r="D2801" t="s">
        <v>4725</v>
      </c>
      <c r="E2801" t="s">
        <v>7200</v>
      </c>
      <c r="F2801" t="s">
        <v>7201</v>
      </c>
    </row>
    <row r="2802" spans="2:6" x14ac:dyDescent="0.25">
      <c r="B2802" t="s">
        <v>7202</v>
      </c>
      <c r="C2802" t="s">
        <v>7204</v>
      </c>
      <c r="D2802" t="s">
        <v>4725</v>
      </c>
      <c r="E2802" t="s">
        <v>7205</v>
      </c>
      <c r="F2802" t="s">
        <v>7206</v>
      </c>
    </row>
    <row r="2803" spans="2:6" x14ac:dyDescent="0.25">
      <c r="B2803" t="s">
        <v>7207</v>
      </c>
      <c r="C2803" t="s">
        <v>7209</v>
      </c>
      <c r="D2803" t="s">
        <v>4725</v>
      </c>
      <c r="E2803" t="s">
        <v>7210</v>
      </c>
      <c r="F2803" t="s">
        <v>7211</v>
      </c>
    </row>
    <row r="2804" spans="2:6" x14ac:dyDescent="0.25">
      <c r="B2804" t="s">
        <v>7212</v>
      </c>
      <c r="C2804" t="s">
        <v>7214</v>
      </c>
      <c r="D2804" t="s">
        <v>4725</v>
      </c>
      <c r="E2804" t="s">
        <v>7215</v>
      </c>
      <c r="F2804" t="s">
        <v>7216</v>
      </c>
    </row>
    <row r="2805" spans="2:6" x14ac:dyDescent="0.25">
      <c r="B2805" t="s">
        <v>7217</v>
      </c>
      <c r="C2805" t="s">
        <v>7219</v>
      </c>
      <c r="D2805" t="s">
        <v>4725</v>
      </c>
      <c r="E2805" t="s">
        <v>7220</v>
      </c>
      <c r="F2805" t="s">
        <v>7221</v>
      </c>
    </row>
    <row r="2806" spans="2:6" x14ac:dyDescent="0.25">
      <c r="B2806" t="s">
        <v>7222</v>
      </c>
      <c r="C2806" t="s">
        <v>7224</v>
      </c>
      <c r="D2806" t="s">
        <v>4725</v>
      </c>
      <c r="E2806" t="s">
        <v>7225</v>
      </c>
      <c r="F2806" t="s">
        <v>7226</v>
      </c>
    </row>
    <row r="2807" spans="2:6" x14ac:dyDescent="0.25">
      <c r="B2807" t="s">
        <v>7227</v>
      </c>
      <c r="C2807" t="s">
        <v>7229</v>
      </c>
      <c r="D2807" t="s">
        <v>4725</v>
      </c>
      <c r="E2807" t="s">
        <v>7230</v>
      </c>
      <c r="F2807" t="s">
        <v>7231</v>
      </c>
    </row>
    <row r="2808" spans="2:6" x14ac:dyDescent="0.25">
      <c r="B2808" t="s">
        <v>7232</v>
      </c>
      <c r="C2808" t="s">
        <v>7234</v>
      </c>
      <c r="D2808" t="s">
        <v>4725</v>
      </c>
      <c r="E2808" t="s">
        <v>7235</v>
      </c>
      <c r="F2808" t="s">
        <v>7236</v>
      </c>
    </row>
    <row r="2809" spans="2:6" x14ac:dyDescent="0.25">
      <c r="B2809" t="s">
        <v>7237</v>
      </c>
      <c r="C2809" t="s">
        <v>7239</v>
      </c>
      <c r="D2809" t="s">
        <v>4725</v>
      </c>
      <c r="E2809" t="s">
        <v>7240</v>
      </c>
      <c r="F2809" t="s">
        <v>7241</v>
      </c>
    </row>
    <row r="2810" spans="2:6" x14ac:dyDescent="0.25">
      <c r="B2810" t="s">
        <v>7242</v>
      </c>
      <c r="C2810" t="s">
        <v>7244</v>
      </c>
      <c r="D2810" t="s">
        <v>4725</v>
      </c>
      <c r="E2810" t="s">
        <v>7245</v>
      </c>
      <c r="F2810" t="s">
        <v>7246</v>
      </c>
    </row>
    <row r="2811" spans="2:6" x14ac:dyDescent="0.25">
      <c r="B2811" t="s">
        <v>7247</v>
      </c>
      <c r="C2811" t="s">
        <v>7249</v>
      </c>
      <c r="D2811" t="s">
        <v>4725</v>
      </c>
      <c r="E2811" t="s">
        <v>7250</v>
      </c>
      <c r="F2811" t="s">
        <v>7251</v>
      </c>
    </row>
    <row r="2812" spans="2:6" x14ac:dyDescent="0.25">
      <c r="B2812" t="s">
        <v>7252</v>
      </c>
      <c r="C2812" t="s">
        <v>7254</v>
      </c>
      <c r="D2812" t="s">
        <v>4725</v>
      </c>
      <c r="E2812" t="s">
        <v>7255</v>
      </c>
      <c r="F2812" t="s">
        <v>7256</v>
      </c>
    </row>
    <row r="2813" spans="2:6" x14ac:dyDescent="0.25">
      <c r="B2813" t="s">
        <v>7257</v>
      </c>
      <c r="C2813" t="s">
        <v>7259</v>
      </c>
      <c r="D2813" t="s">
        <v>4725</v>
      </c>
      <c r="E2813" t="s">
        <v>7260</v>
      </c>
      <c r="F2813" t="s">
        <v>7259</v>
      </c>
    </row>
    <row r="2814" spans="2:6" x14ac:dyDescent="0.25">
      <c r="B2814" t="s">
        <v>7261</v>
      </c>
      <c r="C2814" t="s">
        <v>7263</v>
      </c>
      <c r="D2814" t="s">
        <v>4725</v>
      </c>
      <c r="E2814" t="s">
        <v>7264</v>
      </c>
      <c r="F2814" t="s">
        <v>7265</v>
      </c>
    </row>
    <row r="2815" spans="2:6" x14ac:dyDescent="0.25">
      <c r="B2815" t="s">
        <v>7266</v>
      </c>
      <c r="C2815" t="s">
        <v>7268</v>
      </c>
      <c r="D2815" t="s">
        <v>4725</v>
      </c>
      <c r="E2815" t="s">
        <v>7269</v>
      </c>
      <c r="F2815" t="s">
        <v>7270</v>
      </c>
    </row>
    <row r="2816" spans="2:6" x14ac:dyDescent="0.25">
      <c r="B2816" t="s">
        <v>7271</v>
      </c>
      <c r="C2816" t="s">
        <v>7273</v>
      </c>
      <c r="D2816" t="s">
        <v>4725</v>
      </c>
      <c r="E2816" t="s">
        <v>7274</v>
      </c>
      <c r="F2816" t="s">
        <v>7273</v>
      </c>
    </row>
    <row r="2817" spans="2:6" x14ac:dyDescent="0.25">
      <c r="B2817" t="s">
        <v>7275</v>
      </c>
      <c r="C2817" t="s">
        <v>7277</v>
      </c>
      <c r="D2817" t="s">
        <v>4725</v>
      </c>
      <c r="E2817" t="s">
        <v>7278</v>
      </c>
      <c r="F2817" t="s">
        <v>7279</v>
      </c>
    </row>
    <row r="2818" spans="2:6" x14ac:dyDescent="0.25">
      <c r="B2818" t="s">
        <v>7280</v>
      </c>
      <c r="C2818" t="s">
        <v>7282</v>
      </c>
      <c r="D2818" t="s">
        <v>4725</v>
      </c>
      <c r="E2818" t="s">
        <v>7283</v>
      </c>
      <c r="F2818" t="s">
        <v>7284</v>
      </c>
    </row>
    <row r="2819" spans="2:6" x14ac:dyDescent="0.25">
      <c r="B2819" t="s">
        <v>7285</v>
      </c>
      <c r="C2819" t="s">
        <v>7287</v>
      </c>
      <c r="D2819" t="s">
        <v>4725</v>
      </c>
      <c r="E2819" t="s">
        <v>7288</v>
      </c>
      <c r="F2819" t="s">
        <v>7289</v>
      </c>
    </row>
    <row r="2820" spans="2:6" x14ac:dyDescent="0.25">
      <c r="B2820" t="s">
        <v>7290</v>
      </c>
      <c r="C2820" t="s">
        <v>7292</v>
      </c>
      <c r="D2820" t="s">
        <v>4725</v>
      </c>
      <c r="E2820" t="s">
        <v>7293</v>
      </c>
      <c r="F2820" t="s">
        <v>7294</v>
      </c>
    </row>
    <row r="2821" spans="2:6" x14ac:dyDescent="0.25">
      <c r="B2821" t="s">
        <v>7295</v>
      </c>
      <c r="C2821" t="s">
        <v>6400</v>
      </c>
      <c r="D2821" t="s">
        <v>4725</v>
      </c>
      <c r="E2821" t="s">
        <v>7297</v>
      </c>
      <c r="F2821" t="s">
        <v>7298</v>
      </c>
    </row>
    <row r="2822" spans="2:6" x14ac:dyDescent="0.25">
      <c r="B2822" t="s">
        <v>7299</v>
      </c>
      <c r="C2822" t="s">
        <v>7301</v>
      </c>
      <c r="D2822" t="s">
        <v>4725</v>
      </c>
      <c r="E2822" t="s">
        <v>7302</v>
      </c>
      <c r="F2822" t="s">
        <v>7303</v>
      </c>
    </row>
    <row r="2823" spans="2:6" x14ac:dyDescent="0.25">
      <c r="B2823" t="s">
        <v>7304</v>
      </c>
      <c r="C2823" t="s">
        <v>7306</v>
      </c>
      <c r="D2823" t="s">
        <v>4725</v>
      </c>
      <c r="E2823" t="s">
        <v>7307</v>
      </c>
      <c r="F2823" t="s">
        <v>7308</v>
      </c>
    </row>
    <row r="2824" spans="2:6" x14ac:dyDescent="0.25">
      <c r="B2824" t="s">
        <v>7309</v>
      </c>
      <c r="C2824" t="s">
        <v>7311</v>
      </c>
      <c r="D2824" t="s">
        <v>4725</v>
      </c>
      <c r="E2824" t="s">
        <v>7312</v>
      </c>
      <c r="F2824" t="s">
        <v>7313</v>
      </c>
    </row>
    <row r="2825" spans="2:6" x14ac:dyDescent="0.25">
      <c r="B2825" t="s">
        <v>7314</v>
      </c>
      <c r="C2825" t="s">
        <v>7316</v>
      </c>
      <c r="D2825" t="s">
        <v>4725</v>
      </c>
      <c r="E2825" t="s">
        <v>7317</v>
      </c>
      <c r="F2825" t="s">
        <v>7318</v>
      </c>
    </row>
    <row r="2826" spans="2:6" x14ac:dyDescent="0.25">
      <c r="B2826" t="s">
        <v>7319</v>
      </c>
      <c r="C2826" t="s">
        <v>7321</v>
      </c>
      <c r="D2826" t="s">
        <v>4725</v>
      </c>
      <c r="E2826" t="s">
        <v>7322</v>
      </c>
      <c r="F2826" t="s">
        <v>7323</v>
      </c>
    </row>
    <row r="2827" spans="2:6" x14ac:dyDescent="0.25">
      <c r="B2827" t="s">
        <v>7324</v>
      </c>
      <c r="C2827" t="s">
        <v>7326</v>
      </c>
      <c r="D2827" t="s">
        <v>4725</v>
      </c>
      <c r="E2827" t="s">
        <v>7327</v>
      </c>
      <c r="F2827" t="s">
        <v>7328</v>
      </c>
    </row>
    <row r="2828" spans="2:6" x14ac:dyDescent="0.25">
      <c r="B2828" t="s">
        <v>7329</v>
      </c>
      <c r="C2828" t="s">
        <v>7331</v>
      </c>
      <c r="D2828" t="s">
        <v>4725</v>
      </c>
      <c r="E2828" t="s">
        <v>7332</v>
      </c>
      <c r="F2828" t="s">
        <v>7333</v>
      </c>
    </row>
    <row r="2829" spans="2:6" x14ac:dyDescent="0.25">
      <c r="B2829" t="s">
        <v>7334</v>
      </c>
      <c r="C2829" t="s">
        <v>7336</v>
      </c>
      <c r="D2829" t="s">
        <v>4725</v>
      </c>
      <c r="E2829" t="s">
        <v>7337</v>
      </c>
      <c r="F2829" t="s">
        <v>7338</v>
      </c>
    </row>
    <row r="2830" spans="2:6" x14ac:dyDescent="0.25">
      <c r="B2830" t="s">
        <v>7339</v>
      </c>
      <c r="C2830" t="s">
        <v>7341</v>
      </c>
      <c r="D2830" t="s">
        <v>4725</v>
      </c>
      <c r="E2830" t="s">
        <v>7342</v>
      </c>
      <c r="F2830" t="s">
        <v>7343</v>
      </c>
    </row>
    <row r="2831" spans="2:6" x14ac:dyDescent="0.25">
      <c r="B2831" t="s">
        <v>7344</v>
      </c>
      <c r="C2831" t="s">
        <v>7346</v>
      </c>
      <c r="D2831" t="s">
        <v>4725</v>
      </c>
      <c r="E2831" t="s">
        <v>7347</v>
      </c>
      <c r="F2831" t="s">
        <v>7348</v>
      </c>
    </row>
    <row r="2832" spans="2:6" x14ac:dyDescent="0.25">
      <c r="B2832" t="s">
        <v>7349</v>
      </c>
      <c r="C2832" t="s">
        <v>7351</v>
      </c>
      <c r="D2832" t="s">
        <v>4725</v>
      </c>
      <c r="E2832" t="s">
        <v>7352</v>
      </c>
      <c r="F2832" t="s">
        <v>7353</v>
      </c>
    </row>
    <row r="2833" spans="2:6" x14ac:dyDescent="0.25">
      <c r="B2833" t="s">
        <v>7354</v>
      </c>
      <c r="C2833" t="s">
        <v>7356</v>
      </c>
      <c r="D2833" t="s">
        <v>4725</v>
      </c>
      <c r="E2833" t="s">
        <v>7357</v>
      </c>
      <c r="F2833" t="s">
        <v>7358</v>
      </c>
    </row>
    <row r="2834" spans="2:6" x14ac:dyDescent="0.25">
      <c r="B2834" t="s">
        <v>7359</v>
      </c>
      <c r="C2834" t="s">
        <v>7361</v>
      </c>
      <c r="D2834" t="s">
        <v>4725</v>
      </c>
      <c r="E2834" t="s">
        <v>7362</v>
      </c>
      <c r="F2834" t="s">
        <v>7363</v>
      </c>
    </row>
    <row r="2835" spans="2:6" x14ac:dyDescent="0.25">
      <c r="B2835" t="s">
        <v>7364</v>
      </c>
      <c r="C2835" t="s">
        <v>7366</v>
      </c>
      <c r="D2835" t="s">
        <v>4725</v>
      </c>
      <c r="E2835" t="s">
        <v>7367</v>
      </c>
      <c r="F2835" t="s">
        <v>7368</v>
      </c>
    </row>
    <row r="2836" spans="2:6" x14ac:dyDescent="0.25">
      <c r="B2836" t="s">
        <v>7369</v>
      </c>
      <c r="C2836" t="s">
        <v>7371</v>
      </c>
      <c r="D2836" t="s">
        <v>4725</v>
      </c>
      <c r="E2836" t="s">
        <v>7372</v>
      </c>
      <c r="F2836" t="s">
        <v>7373</v>
      </c>
    </row>
    <row r="2837" spans="2:6" x14ac:dyDescent="0.25">
      <c r="B2837" t="s">
        <v>7374</v>
      </c>
      <c r="C2837" t="s">
        <v>7376</v>
      </c>
      <c r="D2837" t="s">
        <v>4725</v>
      </c>
      <c r="E2837" t="s">
        <v>7377</v>
      </c>
      <c r="F2837" t="s">
        <v>7378</v>
      </c>
    </row>
    <row r="2838" spans="2:6" x14ac:dyDescent="0.25">
      <c r="B2838" t="s">
        <v>7379</v>
      </c>
      <c r="C2838" t="s">
        <v>7381</v>
      </c>
      <c r="D2838" t="s">
        <v>4725</v>
      </c>
      <c r="E2838" t="s">
        <v>7382</v>
      </c>
      <c r="F2838" t="s">
        <v>7383</v>
      </c>
    </row>
    <row r="2839" spans="2:6" x14ac:dyDescent="0.25">
      <c r="B2839" t="s">
        <v>7384</v>
      </c>
      <c r="C2839" t="s">
        <v>7386</v>
      </c>
      <c r="D2839" t="s">
        <v>4725</v>
      </c>
      <c r="E2839" t="s">
        <v>7387</v>
      </c>
      <c r="F2839" t="s">
        <v>7388</v>
      </c>
    </row>
    <row r="2840" spans="2:6" x14ac:dyDescent="0.25">
      <c r="B2840" t="s">
        <v>7389</v>
      </c>
      <c r="C2840" t="s">
        <v>7391</v>
      </c>
      <c r="D2840" t="s">
        <v>4725</v>
      </c>
      <c r="E2840" t="s">
        <v>7392</v>
      </c>
      <c r="F2840" t="s">
        <v>7393</v>
      </c>
    </row>
    <row r="2841" spans="2:6" x14ac:dyDescent="0.25">
      <c r="B2841" t="s">
        <v>7394</v>
      </c>
      <c r="C2841" t="s">
        <v>7396</v>
      </c>
      <c r="D2841" t="s">
        <v>4725</v>
      </c>
      <c r="E2841" t="s">
        <v>7397</v>
      </c>
      <c r="F2841" t="s">
        <v>7398</v>
      </c>
    </row>
    <row r="2842" spans="2:6" x14ac:dyDescent="0.25">
      <c r="B2842" t="s">
        <v>13325</v>
      </c>
      <c r="C2842" t="s">
        <v>7400</v>
      </c>
      <c r="D2842" t="s">
        <v>4725</v>
      </c>
      <c r="E2842" t="s">
        <v>7401</v>
      </c>
      <c r="F2842" t="s">
        <v>7402</v>
      </c>
    </row>
    <row r="2843" spans="2:6" x14ac:dyDescent="0.25">
      <c r="B2843" t="s">
        <v>7403</v>
      </c>
      <c r="C2843" t="s">
        <v>7405</v>
      </c>
      <c r="D2843" t="s">
        <v>4725</v>
      </c>
      <c r="E2843" t="s">
        <v>7406</v>
      </c>
      <c r="F2843" t="s">
        <v>7407</v>
      </c>
    </row>
    <row r="2844" spans="2:6" x14ac:dyDescent="0.25">
      <c r="B2844" t="s">
        <v>7408</v>
      </c>
      <c r="C2844" t="s">
        <v>7410</v>
      </c>
      <c r="D2844" t="s">
        <v>4725</v>
      </c>
      <c r="E2844" t="s">
        <v>7411</v>
      </c>
      <c r="F2844" t="s">
        <v>7412</v>
      </c>
    </row>
    <row r="2845" spans="2:6" x14ac:dyDescent="0.25">
      <c r="B2845" t="s">
        <v>7413</v>
      </c>
      <c r="C2845" t="s">
        <v>7415</v>
      </c>
      <c r="D2845" t="s">
        <v>4725</v>
      </c>
      <c r="E2845" t="s">
        <v>7416</v>
      </c>
      <c r="F2845" t="s">
        <v>7417</v>
      </c>
    </row>
    <row r="2846" spans="2:6" x14ac:dyDescent="0.25">
      <c r="B2846" t="s">
        <v>7418</v>
      </c>
      <c r="C2846" t="s">
        <v>7420</v>
      </c>
      <c r="D2846" t="s">
        <v>4725</v>
      </c>
      <c r="E2846" t="s">
        <v>7421</v>
      </c>
      <c r="F2846" t="s">
        <v>7422</v>
      </c>
    </row>
    <row r="2847" spans="2:6" x14ac:dyDescent="0.25">
      <c r="B2847" t="s">
        <v>7423</v>
      </c>
      <c r="C2847" t="s">
        <v>7425</v>
      </c>
      <c r="D2847" t="s">
        <v>4725</v>
      </c>
      <c r="E2847" t="s">
        <v>7426</v>
      </c>
      <c r="F2847" t="s">
        <v>7427</v>
      </c>
    </row>
    <row r="2848" spans="2:6" x14ac:dyDescent="0.25">
      <c r="B2848" t="s">
        <v>7428</v>
      </c>
      <c r="C2848" t="s">
        <v>7430</v>
      </c>
      <c r="D2848" t="s">
        <v>4725</v>
      </c>
      <c r="E2848" t="s">
        <v>7431</v>
      </c>
      <c r="F2848" t="s">
        <v>7432</v>
      </c>
    </row>
    <row r="2849" spans="2:6" x14ac:dyDescent="0.25">
      <c r="B2849" t="s">
        <v>7433</v>
      </c>
      <c r="C2849" t="s">
        <v>7435</v>
      </c>
      <c r="D2849" t="s">
        <v>4725</v>
      </c>
      <c r="E2849" t="s">
        <v>7436</v>
      </c>
      <c r="F2849" t="s">
        <v>7437</v>
      </c>
    </row>
    <row r="2850" spans="2:6" x14ac:dyDescent="0.25">
      <c r="B2850" t="s">
        <v>7438</v>
      </c>
      <c r="C2850" t="s">
        <v>7440</v>
      </c>
      <c r="D2850" t="s">
        <v>4725</v>
      </c>
      <c r="E2850" t="s">
        <v>7441</v>
      </c>
      <c r="F2850" t="s">
        <v>7440</v>
      </c>
    </row>
    <row r="2851" spans="2:6" x14ac:dyDescent="0.25">
      <c r="B2851" t="s">
        <v>7442</v>
      </c>
      <c r="C2851" t="s">
        <v>7444</v>
      </c>
      <c r="D2851" t="s">
        <v>4725</v>
      </c>
      <c r="E2851" t="s">
        <v>7445</v>
      </c>
      <c r="F2851" t="s">
        <v>7446</v>
      </c>
    </row>
    <row r="2852" spans="2:6" x14ac:dyDescent="0.25">
      <c r="B2852" t="s">
        <v>7447</v>
      </c>
      <c r="C2852" t="s">
        <v>7449</v>
      </c>
      <c r="D2852" t="s">
        <v>4725</v>
      </c>
      <c r="E2852" t="s">
        <v>7450</v>
      </c>
      <c r="F2852" t="s">
        <v>7449</v>
      </c>
    </row>
    <row r="2853" spans="2:6" x14ac:dyDescent="0.25">
      <c r="B2853" t="s">
        <v>7451</v>
      </c>
      <c r="C2853" t="s">
        <v>7453</v>
      </c>
      <c r="D2853" t="s">
        <v>4725</v>
      </c>
      <c r="E2853" t="s">
        <v>7454</v>
      </c>
      <c r="F2853" t="s">
        <v>7455</v>
      </c>
    </row>
    <row r="2854" spans="2:6" x14ac:dyDescent="0.25">
      <c r="B2854" t="s">
        <v>7456</v>
      </c>
      <c r="C2854" t="s">
        <v>7458</v>
      </c>
      <c r="D2854" t="s">
        <v>4725</v>
      </c>
      <c r="E2854" t="s">
        <v>7459</v>
      </c>
      <c r="F2854" t="s">
        <v>7460</v>
      </c>
    </row>
    <row r="2855" spans="2:6" x14ac:dyDescent="0.25">
      <c r="B2855" t="s">
        <v>7461</v>
      </c>
      <c r="C2855" t="s">
        <v>7463</v>
      </c>
      <c r="D2855" t="s">
        <v>4725</v>
      </c>
      <c r="E2855" t="s">
        <v>7464</v>
      </c>
      <c r="F2855" t="s">
        <v>7465</v>
      </c>
    </row>
    <row r="2856" spans="2:6" x14ac:dyDescent="0.25">
      <c r="B2856" t="s">
        <v>7466</v>
      </c>
      <c r="C2856" t="s">
        <v>7468</v>
      </c>
      <c r="D2856" t="s">
        <v>4725</v>
      </c>
      <c r="E2856" t="s">
        <v>7469</v>
      </c>
      <c r="F2856" t="s">
        <v>7470</v>
      </c>
    </row>
    <row r="2857" spans="2:6" x14ac:dyDescent="0.25">
      <c r="B2857" t="s">
        <v>7471</v>
      </c>
      <c r="C2857" t="s">
        <v>7473</v>
      </c>
      <c r="D2857" t="s">
        <v>4725</v>
      </c>
      <c r="E2857" t="s">
        <v>7474</v>
      </c>
      <c r="F2857" t="s">
        <v>7475</v>
      </c>
    </row>
    <row r="2858" spans="2:6" x14ac:dyDescent="0.25">
      <c r="B2858" t="s">
        <v>7476</v>
      </c>
      <c r="C2858" t="s">
        <v>7478</v>
      </c>
      <c r="D2858" t="s">
        <v>4725</v>
      </c>
      <c r="E2858" t="s">
        <v>7479</v>
      </c>
      <c r="F2858" t="s">
        <v>7478</v>
      </c>
    </row>
    <row r="2859" spans="2:6" x14ac:dyDescent="0.25">
      <c r="B2859" t="s">
        <v>7480</v>
      </c>
      <c r="C2859" t="s">
        <v>7482</v>
      </c>
      <c r="D2859" t="s">
        <v>4725</v>
      </c>
      <c r="E2859" t="s">
        <v>7483</v>
      </c>
      <c r="F2859" t="s">
        <v>7484</v>
      </c>
    </row>
    <row r="2860" spans="2:6" x14ac:dyDescent="0.25">
      <c r="B2860" t="s">
        <v>7485</v>
      </c>
      <c r="C2860" t="s">
        <v>7487</v>
      </c>
      <c r="D2860" t="s">
        <v>4725</v>
      </c>
      <c r="E2860" t="s">
        <v>7488</v>
      </c>
      <c r="F2860" t="s">
        <v>7487</v>
      </c>
    </row>
    <row r="2861" spans="2:6" x14ac:dyDescent="0.25">
      <c r="B2861" t="s">
        <v>7489</v>
      </c>
      <c r="C2861" t="s">
        <v>7491</v>
      </c>
      <c r="D2861" t="s">
        <v>4725</v>
      </c>
      <c r="E2861" t="s">
        <v>7492</v>
      </c>
      <c r="F2861" t="s">
        <v>7493</v>
      </c>
    </row>
    <row r="2862" spans="2:6" x14ac:dyDescent="0.25">
      <c r="B2862" t="s">
        <v>7494</v>
      </c>
      <c r="C2862" t="s">
        <v>7496</v>
      </c>
      <c r="D2862" t="s">
        <v>4725</v>
      </c>
      <c r="E2862" t="s">
        <v>7497</v>
      </c>
      <c r="F2862" t="s">
        <v>7498</v>
      </c>
    </row>
    <row r="2863" spans="2:6" x14ac:dyDescent="0.25">
      <c r="B2863" t="s">
        <v>7499</v>
      </c>
      <c r="C2863" t="s">
        <v>7501</v>
      </c>
      <c r="D2863" t="s">
        <v>4725</v>
      </c>
      <c r="E2863" t="s">
        <v>7502</v>
      </c>
      <c r="F2863" t="s">
        <v>7503</v>
      </c>
    </row>
    <row r="2864" spans="2:6" x14ac:dyDescent="0.25">
      <c r="B2864" t="s">
        <v>7504</v>
      </c>
      <c r="C2864" t="s">
        <v>7506</v>
      </c>
      <c r="D2864" t="s">
        <v>4725</v>
      </c>
      <c r="E2864" t="s">
        <v>7507</v>
      </c>
      <c r="F2864" t="s">
        <v>7508</v>
      </c>
    </row>
    <row r="2865" spans="2:6" x14ac:dyDescent="0.25">
      <c r="B2865" t="s">
        <v>7509</v>
      </c>
      <c r="C2865" t="s">
        <v>7511</v>
      </c>
      <c r="D2865" t="s">
        <v>4725</v>
      </c>
      <c r="E2865" t="s">
        <v>7512</v>
      </c>
      <c r="F2865" t="s">
        <v>7513</v>
      </c>
    </row>
    <row r="2866" spans="2:6" x14ac:dyDescent="0.25">
      <c r="B2866" t="s">
        <v>13326</v>
      </c>
      <c r="C2866" t="s">
        <v>7515</v>
      </c>
      <c r="D2866" t="s">
        <v>4725</v>
      </c>
      <c r="E2866" t="s">
        <v>7516</v>
      </c>
      <c r="F2866" t="s">
        <v>7517</v>
      </c>
    </row>
    <row r="2867" spans="2:6" x14ac:dyDescent="0.25">
      <c r="B2867" t="s">
        <v>13327</v>
      </c>
      <c r="C2867" t="s">
        <v>7519</v>
      </c>
      <c r="D2867" t="s">
        <v>4725</v>
      </c>
      <c r="E2867" t="s">
        <v>7520</v>
      </c>
      <c r="F2867" t="s">
        <v>7521</v>
      </c>
    </row>
    <row r="2868" spans="2:6" x14ac:dyDescent="0.25">
      <c r="B2868" t="s">
        <v>7522</v>
      </c>
      <c r="C2868" t="s">
        <v>7524</v>
      </c>
      <c r="D2868" t="s">
        <v>4725</v>
      </c>
      <c r="E2868" t="s">
        <v>7525</v>
      </c>
      <c r="F2868" t="s">
        <v>7524</v>
      </c>
    </row>
    <row r="2869" spans="2:6" x14ac:dyDescent="0.25">
      <c r="B2869" t="s">
        <v>7526</v>
      </c>
      <c r="C2869" t="s">
        <v>7528</v>
      </c>
      <c r="D2869" t="s">
        <v>4725</v>
      </c>
      <c r="E2869" t="s">
        <v>7529</v>
      </c>
      <c r="F2869" t="s">
        <v>7530</v>
      </c>
    </row>
    <row r="2870" spans="2:6" x14ac:dyDescent="0.25">
      <c r="B2870" t="s">
        <v>7531</v>
      </c>
      <c r="C2870" t="s">
        <v>7533</v>
      </c>
      <c r="D2870" t="s">
        <v>4725</v>
      </c>
      <c r="E2870" t="s">
        <v>7534</v>
      </c>
      <c r="F2870" t="s">
        <v>7535</v>
      </c>
    </row>
    <row r="2871" spans="2:6" x14ac:dyDescent="0.25">
      <c r="B2871" t="s">
        <v>7536</v>
      </c>
      <c r="C2871" t="s">
        <v>7538</v>
      </c>
      <c r="D2871" t="s">
        <v>4725</v>
      </c>
      <c r="E2871" t="s">
        <v>7539</v>
      </c>
      <c r="F2871" t="s">
        <v>7538</v>
      </c>
    </row>
    <row r="2872" spans="2:6" x14ac:dyDescent="0.25">
      <c r="B2872" t="s">
        <v>7540</v>
      </c>
      <c r="C2872" t="s">
        <v>7542</v>
      </c>
      <c r="D2872" t="s">
        <v>4725</v>
      </c>
      <c r="E2872" t="s">
        <v>7543</v>
      </c>
      <c r="F2872" t="s">
        <v>7542</v>
      </c>
    </row>
    <row r="2873" spans="2:6" x14ac:dyDescent="0.25">
      <c r="B2873" t="s">
        <v>7544</v>
      </c>
      <c r="C2873" t="s">
        <v>7546</v>
      </c>
      <c r="D2873" t="s">
        <v>4725</v>
      </c>
      <c r="E2873" t="s">
        <v>7547</v>
      </c>
      <c r="F2873" t="s">
        <v>7548</v>
      </c>
    </row>
    <row r="2874" spans="2:6" x14ac:dyDescent="0.25">
      <c r="B2874" t="s">
        <v>7549</v>
      </c>
      <c r="C2874" t="s">
        <v>7551</v>
      </c>
      <c r="D2874" t="s">
        <v>4725</v>
      </c>
      <c r="E2874" t="s">
        <v>7552</v>
      </c>
      <c r="F2874" t="s">
        <v>7553</v>
      </c>
    </row>
    <row r="2875" spans="2:6" x14ac:dyDescent="0.25">
      <c r="B2875" t="s">
        <v>7554</v>
      </c>
      <c r="C2875" t="s">
        <v>7556</v>
      </c>
      <c r="D2875" t="s">
        <v>4725</v>
      </c>
      <c r="E2875" t="s">
        <v>7557</v>
      </c>
      <c r="F2875" t="s">
        <v>7558</v>
      </c>
    </row>
    <row r="2876" spans="2:6" x14ac:dyDescent="0.25">
      <c r="B2876" t="s">
        <v>7559</v>
      </c>
      <c r="C2876" t="s">
        <v>7561</v>
      </c>
      <c r="D2876" t="s">
        <v>4725</v>
      </c>
      <c r="E2876" t="s">
        <v>7562</v>
      </c>
      <c r="F2876" t="s">
        <v>7563</v>
      </c>
    </row>
    <row r="2877" spans="2:6" x14ac:dyDescent="0.25">
      <c r="B2877" t="s">
        <v>7564</v>
      </c>
      <c r="C2877" t="s">
        <v>7566</v>
      </c>
      <c r="D2877" t="s">
        <v>4725</v>
      </c>
      <c r="E2877" t="s">
        <v>7567</v>
      </c>
      <c r="F2877" t="s">
        <v>7568</v>
      </c>
    </row>
    <row r="2878" spans="2:6" x14ac:dyDescent="0.25">
      <c r="B2878" t="s">
        <v>7569</v>
      </c>
      <c r="C2878" t="s">
        <v>7571</v>
      </c>
      <c r="D2878" t="s">
        <v>4725</v>
      </c>
      <c r="E2878" t="s">
        <v>7572</v>
      </c>
      <c r="F2878" t="s">
        <v>7571</v>
      </c>
    </row>
    <row r="2879" spans="2:6" x14ac:dyDescent="0.25">
      <c r="B2879" t="s">
        <v>7573</v>
      </c>
      <c r="C2879" t="s">
        <v>7575</v>
      </c>
      <c r="D2879" t="s">
        <v>4725</v>
      </c>
      <c r="E2879" t="s">
        <v>7576</v>
      </c>
      <c r="F2879" t="s">
        <v>7575</v>
      </c>
    </row>
    <row r="2880" spans="2:6" x14ac:dyDescent="0.25">
      <c r="B2880" t="s">
        <v>7577</v>
      </c>
      <c r="C2880" t="s">
        <v>7579</v>
      </c>
      <c r="D2880" t="s">
        <v>4725</v>
      </c>
      <c r="E2880" t="s">
        <v>7580</v>
      </c>
      <c r="F2880" t="s">
        <v>7579</v>
      </c>
    </row>
    <row r="2881" spans="2:6" x14ac:dyDescent="0.25">
      <c r="B2881" t="s">
        <v>7581</v>
      </c>
      <c r="C2881" t="s">
        <v>7583</v>
      </c>
      <c r="D2881" t="s">
        <v>4725</v>
      </c>
      <c r="E2881" t="s">
        <v>7584</v>
      </c>
      <c r="F2881" t="s">
        <v>7585</v>
      </c>
    </row>
    <row r="2882" spans="2:6" x14ac:dyDescent="0.25">
      <c r="B2882" t="s">
        <v>7586</v>
      </c>
      <c r="C2882" t="s">
        <v>7588</v>
      </c>
      <c r="D2882" t="s">
        <v>4725</v>
      </c>
      <c r="E2882" t="s">
        <v>7589</v>
      </c>
      <c r="F2882" t="s">
        <v>7588</v>
      </c>
    </row>
    <row r="2883" spans="2:6" x14ac:dyDescent="0.25">
      <c r="B2883" t="s">
        <v>7590</v>
      </c>
      <c r="C2883" t="s">
        <v>7592</v>
      </c>
      <c r="D2883" t="s">
        <v>4725</v>
      </c>
      <c r="E2883" t="s">
        <v>7593</v>
      </c>
      <c r="F2883" t="s">
        <v>7594</v>
      </c>
    </row>
    <row r="2884" spans="2:6" x14ac:dyDescent="0.25">
      <c r="B2884" t="s">
        <v>7595</v>
      </c>
      <c r="C2884" t="s">
        <v>7597</v>
      </c>
      <c r="D2884" t="s">
        <v>4725</v>
      </c>
      <c r="E2884" t="s">
        <v>7598</v>
      </c>
      <c r="F2884" t="s">
        <v>7599</v>
      </c>
    </row>
    <row r="2885" spans="2:6" x14ac:dyDescent="0.25">
      <c r="B2885" t="s">
        <v>7600</v>
      </c>
      <c r="C2885" t="s">
        <v>7602</v>
      </c>
      <c r="D2885" t="s">
        <v>4725</v>
      </c>
      <c r="E2885" t="s">
        <v>7603</v>
      </c>
      <c r="F2885" t="s">
        <v>7604</v>
      </c>
    </row>
    <row r="2886" spans="2:6" x14ac:dyDescent="0.25">
      <c r="B2886" t="s">
        <v>7605</v>
      </c>
      <c r="C2886" t="s">
        <v>7607</v>
      </c>
      <c r="D2886" t="s">
        <v>4725</v>
      </c>
      <c r="E2886" t="s">
        <v>7608</v>
      </c>
      <c r="F2886" t="s">
        <v>7609</v>
      </c>
    </row>
    <row r="2887" spans="2:6" x14ac:dyDescent="0.25">
      <c r="B2887" t="s">
        <v>7610</v>
      </c>
      <c r="C2887" t="s">
        <v>7612</v>
      </c>
      <c r="D2887" t="s">
        <v>4725</v>
      </c>
      <c r="E2887" t="s">
        <v>7613</v>
      </c>
      <c r="F2887" t="s">
        <v>7614</v>
      </c>
    </row>
    <row r="2888" spans="2:6" x14ac:dyDescent="0.25">
      <c r="B2888" t="s">
        <v>7615</v>
      </c>
      <c r="C2888" t="s">
        <v>7617</v>
      </c>
      <c r="D2888" t="s">
        <v>4725</v>
      </c>
      <c r="E2888" t="s">
        <v>7618</v>
      </c>
      <c r="F2888" t="s">
        <v>7619</v>
      </c>
    </row>
    <row r="2889" spans="2:6" x14ac:dyDescent="0.25">
      <c r="B2889" t="s">
        <v>7620</v>
      </c>
      <c r="C2889" t="s">
        <v>7622</v>
      </c>
      <c r="D2889" t="s">
        <v>4725</v>
      </c>
      <c r="E2889" t="s">
        <v>7623</v>
      </c>
      <c r="F2889" t="s">
        <v>7624</v>
      </c>
    </row>
    <row r="2890" spans="2:6" x14ac:dyDescent="0.25">
      <c r="B2890" t="s">
        <v>7625</v>
      </c>
      <c r="C2890" t="s">
        <v>7627</v>
      </c>
      <c r="D2890" t="s">
        <v>4725</v>
      </c>
      <c r="E2890" t="s">
        <v>7628</v>
      </c>
      <c r="F2890" t="s">
        <v>7629</v>
      </c>
    </row>
    <row r="2891" spans="2:6" x14ac:dyDescent="0.25">
      <c r="B2891" t="s">
        <v>7630</v>
      </c>
      <c r="C2891" t="s">
        <v>7632</v>
      </c>
      <c r="D2891" t="s">
        <v>4725</v>
      </c>
      <c r="E2891" t="s">
        <v>7633</v>
      </c>
      <c r="F2891" t="s">
        <v>7634</v>
      </c>
    </row>
    <row r="2892" spans="2:6" x14ac:dyDescent="0.25">
      <c r="B2892" t="s">
        <v>7635</v>
      </c>
      <c r="C2892" t="s">
        <v>7637</v>
      </c>
      <c r="D2892" t="s">
        <v>4725</v>
      </c>
      <c r="E2892" t="s">
        <v>7638</v>
      </c>
      <c r="F2892" t="s">
        <v>7637</v>
      </c>
    </row>
    <row r="2893" spans="2:6" x14ac:dyDescent="0.25">
      <c r="B2893" t="s">
        <v>7639</v>
      </c>
      <c r="C2893" t="s">
        <v>7641</v>
      </c>
      <c r="D2893" t="s">
        <v>4725</v>
      </c>
      <c r="E2893" t="s">
        <v>7642</v>
      </c>
      <c r="F2893" t="s">
        <v>7643</v>
      </c>
    </row>
    <row r="2894" spans="2:6" x14ac:dyDescent="0.25">
      <c r="B2894" t="s">
        <v>7644</v>
      </c>
      <c r="C2894" t="s">
        <v>7646</v>
      </c>
      <c r="D2894" t="s">
        <v>4725</v>
      </c>
      <c r="E2894" t="s">
        <v>7647</v>
      </c>
      <c r="F2894" t="s">
        <v>7648</v>
      </c>
    </row>
    <row r="2895" spans="2:6" x14ac:dyDescent="0.25">
      <c r="B2895" t="s">
        <v>7649</v>
      </c>
      <c r="C2895" t="s">
        <v>7651</v>
      </c>
      <c r="D2895" t="s">
        <v>4725</v>
      </c>
      <c r="E2895" t="s">
        <v>7652</v>
      </c>
      <c r="F2895" t="s">
        <v>7653</v>
      </c>
    </row>
    <row r="2896" spans="2:6" x14ac:dyDescent="0.25">
      <c r="B2896" t="s">
        <v>7654</v>
      </c>
      <c r="C2896" t="s">
        <v>7656</v>
      </c>
      <c r="D2896" t="s">
        <v>4725</v>
      </c>
      <c r="E2896" t="s">
        <v>7657</v>
      </c>
      <c r="F2896" t="s">
        <v>7658</v>
      </c>
    </row>
    <row r="2897" spans="2:6" x14ac:dyDescent="0.25">
      <c r="B2897" t="s">
        <v>7659</v>
      </c>
      <c r="C2897" t="s">
        <v>7661</v>
      </c>
      <c r="D2897" t="s">
        <v>4725</v>
      </c>
      <c r="E2897" t="s">
        <v>7662</v>
      </c>
      <c r="F2897" t="s">
        <v>7663</v>
      </c>
    </row>
    <row r="2898" spans="2:6" x14ac:dyDescent="0.25">
      <c r="B2898" t="s">
        <v>7664</v>
      </c>
      <c r="C2898" t="s">
        <v>7666</v>
      </c>
      <c r="D2898" t="s">
        <v>4725</v>
      </c>
      <c r="E2898" t="s">
        <v>7667</v>
      </c>
      <c r="F2898" t="s">
        <v>7668</v>
      </c>
    </row>
    <row r="2899" spans="2:6" x14ac:dyDescent="0.25">
      <c r="B2899" t="s">
        <v>7669</v>
      </c>
      <c r="C2899" t="s">
        <v>7671</v>
      </c>
      <c r="D2899" t="s">
        <v>4725</v>
      </c>
      <c r="E2899" t="s">
        <v>7672</v>
      </c>
      <c r="F2899" t="s">
        <v>7673</v>
      </c>
    </row>
    <row r="2900" spans="2:6" x14ac:dyDescent="0.25">
      <c r="B2900" t="s">
        <v>7674</v>
      </c>
      <c r="C2900" t="s">
        <v>7676</v>
      </c>
      <c r="D2900" t="s">
        <v>4725</v>
      </c>
      <c r="E2900" t="s">
        <v>7677</v>
      </c>
      <c r="F2900" t="s">
        <v>7678</v>
      </c>
    </row>
    <row r="2901" spans="2:6" x14ac:dyDescent="0.25">
      <c r="B2901" t="s">
        <v>7679</v>
      </c>
      <c r="C2901" t="s">
        <v>7681</v>
      </c>
      <c r="D2901" t="s">
        <v>4725</v>
      </c>
      <c r="E2901" t="s">
        <v>7682</v>
      </c>
      <c r="F2901" t="s">
        <v>7683</v>
      </c>
    </row>
    <row r="2902" spans="2:6" x14ac:dyDescent="0.25">
      <c r="B2902" t="s">
        <v>7684</v>
      </c>
      <c r="C2902" t="s">
        <v>7686</v>
      </c>
      <c r="D2902" t="s">
        <v>4725</v>
      </c>
      <c r="E2902" t="s">
        <v>7687</v>
      </c>
      <c r="F2902" t="s">
        <v>7688</v>
      </c>
    </row>
    <row r="2903" spans="2:6" x14ac:dyDescent="0.25">
      <c r="B2903" t="s">
        <v>7689</v>
      </c>
      <c r="C2903" t="s">
        <v>7691</v>
      </c>
      <c r="D2903" t="s">
        <v>4725</v>
      </c>
      <c r="E2903" t="s">
        <v>7692</v>
      </c>
      <c r="F2903" t="s">
        <v>7693</v>
      </c>
    </row>
    <row r="2904" spans="2:6" x14ac:dyDescent="0.25">
      <c r="B2904" t="s">
        <v>7694</v>
      </c>
      <c r="C2904" t="s">
        <v>7696</v>
      </c>
      <c r="D2904" t="s">
        <v>4725</v>
      </c>
      <c r="E2904" t="s">
        <v>7697</v>
      </c>
      <c r="F2904" t="s">
        <v>7698</v>
      </c>
    </row>
    <row r="2905" spans="2:6" x14ac:dyDescent="0.25">
      <c r="B2905" t="s">
        <v>7699</v>
      </c>
      <c r="C2905" t="s">
        <v>7701</v>
      </c>
      <c r="D2905" t="s">
        <v>4725</v>
      </c>
      <c r="E2905" t="s">
        <v>7702</v>
      </c>
      <c r="F2905" t="s">
        <v>7703</v>
      </c>
    </row>
    <row r="2906" spans="2:6" x14ac:dyDescent="0.25">
      <c r="B2906" t="s">
        <v>7704</v>
      </c>
      <c r="C2906" t="s">
        <v>7706</v>
      </c>
      <c r="D2906" t="s">
        <v>4725</v>
      </c>
      <c r="E2906" t="s">
        <v>7707</v>
      </c>
      <c r="F2906" t="s">
        <v>7708</v>
      </c>
    </row>
    <row r="2907" spans="2:6" x14ac:dyDescent="0.25">
      <c r="B2907" t="s">
        <v>7709</v>
      </c>
      <c r="C2907" t="s">
        <v>7711</v>
      </c>
      <c r="D2907" t="s">
        <v>4725</v>
      </c>
      <c r="E2907" t="s">
        <v>7712</v>
      </c>
      <c r="F2907" t="s">
        <v>7713</v>
      </c>
    </row>
    <row r="2908" spans="2:6" x14ac:dyDescent="0.25">
      <c r="B2908" t="s">
        <v>7714</v>
      </c>
      <c r="C2908" t="s">
        <v>7716</v>
      </c>
      <c r="D2908" t="s">
        <v>4725</v>
      </c>
      <c r="E2908" t="s">
        <v>7717</v>
      </c>
      <c r="F2908" t="s">
        <v>7718</v>
      </c>
    </row>
    <row r="2909" spans="2:6" x14ac:dyDescent="0.25">
      <c r="B2909" t="s">
        <v>7719</v>
      </c>
      <c r="C2909" t="s">
        <v>7721</v>
      </c>
      <c r="D2909" t="s">
        <v>4725</v>
      </c>
      <c r="E2909" t="s">
        <v>7722</v>
      </c>
      <c r="F2909" t="s">
        <v>7723</v>
      </c>
    </row>
    <row r="2910" spans="2:6" x14ac:dyDescent="0.25">
      <c r="B2910" t="s">
        <v>7724</v>
      </c>
      <c r="C2910" t="s">
        <v>7726</v>
      </c>
      <c r="D2910" t="s">
        <v>4725</v>
      </c>
      <c r="E2910" t="s">
        <v>7727</v>
      </c>
      <c r="F2910" t="s">
        <v>7728</v>
      </c>
    </row>
    <row r="2911" spans="2:6" x14ac:dyDescent="0.25">
      <c r="B2911" t="s">
        <v>7729</v>
      </c>
      <c r="C2911" t="s">
        <v>7731</v>
      </c>
      <c r="D2911" t="s">
        <v>4725</v>
      </c>
      <c r="E2911" t="s">
        <v>7732</v>
      </c>
      <c r="F2911" t="s">
        <v>7733</v>
      </c>
    </row>
    <row r="2912" spans="2:6" x14ac:dyDescent="0.25">
      <c r="B2912" t="s">
        <v>7734</v>
      </c>
      <c r="C2912" t="s">
        <v>7736</v>
      </c>
      <c r="D2912" t="s">
        <v>4725</v>
      </c>
      <c r="E2912" t="s">
        <v>7737</v>
      </c>
      <c r="F2912" t="s">
        <v>7738</v>
      </c>
    </row>
    <row r="2913" spans="2:6" x14ac:dyDescent="0.25">
      <c r="B2913" t="s">
        <v>7739</v>
      </c>
      <c r="C2913" t="s">
        <v>7741</v>
      </c>
      <c r="D2913" t="s">
        <v>4725</v>
      </c>
      <c r="E2913" t="s">
        <v>7742</v>
      </c>
      <c r="F2913" t="s">
        <v>7743</v>
      </c>
    </row>
    <row r="2914" spans="2:6" x14ac:dyDescent="0.25">
      <c r="B2914" t="s">
        <v>7744</v>
      </c>
      <c r="C2914" t="s">
        <v>7746</v>
      </c>
      <c r="D2914" t="s">
        <v>4725</v>
      </c>
      <c r="E2914" t="s">
        <v>7747</v>
      </c>
      <c r="F2914" t="s">
        <v>7748</v>
      </c>
    </row>
    <row r="2915" spans="2:6" x14ac:dyDescent="0.25">
      <c r="B2915" t="s">
        <v>7749</v>
      </c>
      <c r="C2915" t="s">
        <v>7751</v>
      </c>
      <c r="D2915" t="s">
        <v>4725</v>
      </c>
      <c r="E2915" t="s">
        <v>7752</v>
      </c>
      <c r="F2915" t="s">
        <v>7751</v>
      </c>
    </row>
    <row r="2916" spans="2:6" x14ac:dyDescent="0.25">
      <c r="B2916" t="s">
        <v>7753</v>
      </c>
      <c r="C2916" t="s">
        <v>7755</v>
      </c>
      <c r="D2916" t="s">
        <v>4725</v>
      </c>
      <c r="E2916" t="s">
        <v>7756</v>
      </c>
      <c r="F2916" t="s">
        <v>7757</v>
      </c>
    </row>
    <row r="2917" spans="2:6" x14ac:dyDescent="0.25">
      <c r="B2917" t="s">
        <v>7758</v>
      </c>
      <c r="C2917" t="s">
        <v>7760</v>
      </c>
      <c r="D2917" t="s">
        <v>4725</v>
      </c>
      <c r="E2917" t="s">
        <v>7761</v>
      </c>
      <c r="F2917" t="s">
        <v>7762</v>
      </c>
    </row>
    <row r="2918" spans="2:6" x14ac:dyDescent="0.25">
      <c r="B2918" t="s">
        <v>7763</v>
      </c>
      <c r="C2918" t="s">
        <v>7765</v>
      </c>
      <c r="D2918" t="s">
        <v>4725</v>
      </c>
      <c r="E2918" t="s">
        <v>7766</v>
      </c>
      <c r="F2918" t="s">
        <v>7765</v>
      </c>
    </row>
    <row r="2919" spans="2:6" x14ac:dyDescent="0.25">
      <c r="B2919" t="s">
        <v>7767</v>
      </c>
      <c r="C2919" t="s">
        <v>7769</v>
      </c>
      <c r="D2919" t="s">
        <v>4725</v>
      </c>
      <c r="E2919" t="s">
        <v>7770</v>
      </c>
      <c r="F2919" t="s">
        <v>7769</v>
      </c>
    </row>
    <row r="2920" spans="2:6" x14ac:dyDescent="0.25">
      <c r="B2920" t="s">
        <v>7771</v>
      </c>
      <c r="C2920" t="s">
        <v>7773</v>
      </c>
      <c r="D2920" t="s">
        <v>4725</v>
      </c>
      <c r="E2920" t="s">
        <v>7774</v>
      </c>
      <c r="F2920" t="s">
        <v>7775</v>
      </c>
    </row>
    <row r="2921" spans="2:6" x14ac:dyDescent="0.25">
      <c r="B2921" t="s">
        <v>7776</v>
      </c>
      <c r="C2921" t="s">
        <v>7778</v>
      </c>
      <c r="D2921" t="s">
        <v>4725</v>
      </c>
      <c r="E2921" t="s">
        <v>7779</v>
      </c>
      <c r="F2921" t="s">
        <v>7778</v>
      </c>
    </row>
    <row r="2922" spans="2:6" x14ac:dyDescent="0.25">
      <c r="B2922" t="s">
        <v>7780</v>
      </c>
      <c r="C2922" t="s">
        <v>7782</v>
      </c>
      <c r="D2922" t="s">
        <v>4725</v>
      </c>
      <c r="E2922" t="s">
        <v>7783</v>
      </c>
      <c r="F2922" t="s">
        <v>7782</v>
      </c>
    </row>
    <row r="2923" spans="2:6" x14ac:dyDescent="0.25">
      <c r="B2923" t="s">
        <v>7784</v>
      </c>
      <c r="C2923" t="s">
        <v>7786</v>
      </c>
      <c r="D2923" t="s">
        <v>4725</v>
      </c>
      <c r="E2923" t="s">
        <v>7787</v>
      </c>
      <c r="F2923" t="s">
        <v>7786</v>
      </c>
    </row>
    <row r="2924" spans="2:6" x14ac:dyDescent="0.25">
      <c r="B2924" t="s">
        <v>7788</v>
      </c>
      <c r="C2924" t="s">
        <v>7790</v>
      </c>
      <c r="D2924" t="s">
        <v>4725</v>
      </c>
      <c r="E2924" t="s">
        <v>7791</v>
      </c>
      <c r="F2924" t="s">
        <v>7792</v>
      </c>
    </row>
    <row r="2925" spans="2:6" x14ac:dyDescent="0.25">
      <c r="B2925" t="s">
        <v>7793</v>
      </c>
      <c r="C2925" t="s">
        <v>7795</v>
      </c>
      <c r="D2925" t="s">
        <v>4725</v>
      </c>
      <c r="E2925" t="s">
        <v>7796</v>
      </c>
      <c r="F2925" t="s">
        <v>7795</v>
      </c>
    </row>
    <row r="2926" spans="2:6" x14ac:dyDescent="0.25">
      <c r="B2926" t="s">
        <v>7797</v>
      </c>
      <c r="C2926" t="s">
        <v>7799</v>
      </c>
      <c r="D2926" t="s">
        <v>4725</v>
      </c>
      <c r="E2926" t="s">
        <v>7800</v>
      </c>
      <c r="F2926" t="s">
        <v>7801</v>
      </c>
    </row>
    <row r="2927" spans="2:6" x14ac:dyDescent="0.25">
      <c r="B2927" t="s">
        <v>7802</v>
      </c>
      <c r="C2927" t="s">
        <v>7804</v>
      </c>
      <c r="D2927" t="s">
        <v>4725</v>
      </c>
      <c r="E2927" t="s">
        <v>7805</v>
      </c>
      <c r="F2927" t="s">
        <v>7806</v>
      </c>
    </row>
    <row r="2928" spans="2:6" x14ac:dyDescent="0.25">
      <c r="B2928" t="s">
        <v>7807</v>
      </c>
      <c r="C2928" t="s">
        <v>7809</v>
      </c>
      <c r="D2928" t="s">
        <v>4725</v>
      </c>
      <c r="E2928" t="s">
        <v>7810</v>
      </c>
      <c r="F2928" t="s">
        <v>7811</v>
      </c>
    </row>
    <row r="2929" spans="2:6" x14ac:dyDescent="0.25">
      <c r="B2929" t="s">
        <v>7812</v>
      </c>
      <c r="C2929" t="s">
        <v>7814</v>
      </c>
      <c r="D2929" t="s">
        <v>4725</v>
      </c>
      <c r="E2929" t="s">
        <v>7815</v>
      </c>
      <c r="F2929" t="s">
        <v>7816</v>
      </c>
    </row>
    <row r="2930" spans="2:6" x14ac:dyDescent="0.25">
      <c r="B2930" t="s">
        <v>7817</v>
      </c>
      <c r="C2930" t="s">
        <v>7819</v>
      </c>
      <c r="D2930" t="s">
        <v>4725</v>
      </c>
      <c r="E2930" t="s">
        <v>7820</v>
      </c>
      <c r="F2930" t="s">
        <v>7821</v>
      </c>
    </row>
    <row r="2931" spans="2:6" x14ac:dyDescent="0.25">
      <c r="B2931" t="s">
        <v>7822</v>
      </c>
      <c r="C2931" t="s">
        <v>7824</v>
      </c>
      <c r="D2931" t="s">
        <v>4725</v>
      </c>
      <c r="E2931" t="s">
        <v>7825</v>
      </c>
      <c r="F2931" t="s">
        <v>7826</v>
      </c>
    </row>
    <row r="2932" spans="2:6" x14ac:dyDescent="0.25">
      <c r="B2932" t="s">
        <v>7827</v>
      </c>
      <c r="C2932" t="s">
        <v>7829</v>
      </c>
      <c r="D2932" t="s">
        <v>4725</v>
      </c>
      <c r="E2932" t="s">
        <v>7830</v>
      </c>
      <c r="F2932" t="s">
        <v>7831</v>
      </c>
    </row>
    <row r="2933" spans="2:6" x14ac:dyDescent="0.25">
      <c r="B2933" t="s">
        <v>7832</v>
      </c>
      <c r="C2933" t="s">
        <v>7834</v>
      </c>
      <c r="D2933" t="s">
        <v>4725</v>
      </c>
      <c r="E2933" t="s">
        <v>7835</v>
      </c>
      <c r="F2933" t="s">
        <v>7836</v>
      </c>
    </row>
    <row r="2934" spans="2:6" x14ac:dyDescent="0.25">
      <c r="B2934" t="s">
        <v>7837</v>
      </c>
      <c r="C2934" t="s">
        <v>7839</v>
      </c>
      <c r="D2934" t="s">
        <v>4725</v>
      </c>
      <c r="E2934" t="s">
        <v>7840</v>
      </c>
      <c r="F2934" t="s">
        <v>7841</v>
      </c>
    </row>
    <row r="2935" spans="2:6" x14ac:dyDescent="0.25">
      <c r="B2935" t="s">
        <v>7842</v>
      </c>
      <c r="C2935" t="s">
        <v>7844</v>
      </c>
      <c r="D2935" t="s">
        <v>4725</v>
      </c>
      <c r="E2935" t="s">
        <v>7845</v>
      </c>
      <c r="F2935" t="s">
        <v>7846</v>
      </c>
    </row>
    <row r="2936" spans="2:6" x14ac:dyDescent="0.25">
      <c r="B2936" t="s">
        <v>7847</v>
      </c>
      <c r="C2936" t="s">
        <v>7849</v>
      </c>
      <c r="D2936" t="s">
        <v>4725</v>
      </c>
      <c r="E2936" t="s">
        <v>7850</v>
      </c>
      <c r="F2936" t="s">
        <v>7851</v>
      </c>
    </row>
    <row r="2937" spans="2:6" x14ac:dyDescent="0.25">
      <c r="B2937" t="s">
        <v>7852</v>
      </c>
      <c r="C2937" t="s">
        <v>7854</v>
      </c>
      <c r="D2937" t="s">
        <v>4725</v>
      </c>
      <c r="E2937" t="s">
        <v>7855</v>
      </c>
      <c r="F2937" t="s">
        <v>7856</v>
      </c>
    </row>
    <row r="2938" spans="2:6" x14ac:dyDescent="0.25">
      <c r="B2938" t="s">
        <v>7857</v>
      </c>
      <c r="C2938" t="s">
        <v>7859</v>
      </c>
      <c r="D2938" t="s">
        <v>4725</v>
      </c>
      <c r="E2938" t="s">
        <v>7860</v>
      </c>
      <c r="F2938" t="s">
        <v>7861</v>
      </c>
    </row>
    <row r="2939" spans="2:6" x14ac:dyDescent="0.25">
      <c r="B2939" t="s">
        <v>7862</v>
      </c>
      <c r="C2939" t="s">
        <v>7864</v>
      </c>
      <c r="D2939" t="s">
        <v>4725</v>
      </c>
      <c r="E2939" t="s">
        <v>7865</v>
      </c>
      <c r="F2939" t="s">
        <v>7866</v>
      </c>
    </row>
    <row r="2940" spans="2:6" x14ac:dyDescent="0.25">
      <c r="B2940" t="s">
        <v>7867</v>
      </c>
      <c r="C2940" t="s">
        <v>7869</v>
      </c>
      <c r="D2940" t="s">
        <v>4725</v>
      </c>
      <c r="E2940" t="s">
        <v>7870</v>
      </c>
      <c r="F2940" t="s">
        <v>7871</v>
      </c>
    </row>
    <row r="2941" spans="2:6" x14ac:dyDescent="0.25">
      <c r="B2941" t="s">
        <v>7872</v>
      </c>
      <c r="C2941" t="s">
        <v>7874</v>
      </c>
      <c r="D2941" t="s">
        <v>4725</v>
      </c>
      <c r="E2941" t="s">
        <v>7875</v>
      </c>
      <c r="F2941" t="s">
        <v>7876</v>
      </c>
    </row>
    <row r="2942" spans="2:6" x14ac:dyDescent="0.25">
      <c r="B2942" t="s">
        <v>7877</v>
      </c>
      <c r="C2942" t="s">
        <v>7879</v>
      </c>
      <c r="D2942" t="s">
        <v>4725</v>
      </c>
      <c r="E2942" t="s">
        <v>7880</v>
      </c>
      <c r="F2942" t="s">
        <v>7881</v>
      </c>
    </row>
    <row r="2943" spans="2:6" x14ac:dyDescent="0.25">
      <c r="B2943" t="s">
        <v>7882</v>
      </c>
      <c r="C2943" t="s">
        <v>7884</v>
      </c>
      <c r="D2943" t="s">
        <v>4725</v>
      </c>
      <c r="E2943" t="s">
        <v>7885</v>
      </c>
      <c r="F2943" t="s">
        <v>7886</v>
      </c>
    </row>
    <row r="2944" spans="2:6" x14ac:dyDescent="0.25">
      <c r="B2944" t="s">
        <v>7887</v>
      </c>
      <c r="C2944" t="s">
        <v>7889</v>
      </c>
      <c r="D2944" t="s">
        <v>4725</v>
      </c>
      <c r="E2944" t="s">
        <v>7890</v>
      </c>
      <c r="F2944" t="s">
        <v>7891</v>
      </c>
    </row>
    <row r="2945" spans="2:6" x14ac:dyDescent="0.25">
      <c r="B2945" t="s">
        <v>7892</v>
      </c>
      <c r="C2945" t="s">
        <v>7894</v>
      </c>
      <c r="D2945" t="s">
        <v>4725</v>
      </c>
      <c r="E2945" t="s">
        <v>7895</v>
      </c>
      <c r="F2945" t="s">
        <v>7896</v>
      </c>
    </row>
    <row r="2946" spans="2:6" x14ac:dyDescent="0.25">
      <c r="B2946" t="s">
        <v>7897</v>
      </c>
      <c r="C2946" t="s">
        <v>7899</v>
      </c>
      <c r="D2946" t="s">
        <v>4725</v>
      </c>
      <c r="E2946" t="s">
        <v>7900</v>
      </c>
      <c r="F2946" t="s">
        <v>7901</v>
      </c>
    </row>
    <row r="2947" spans="2:6" x14ac:dyDescent="0.25">
      <c r="B2947" t="s">
        <v>7902</v>
      </c>
      <c r="C2947" t="s">
        <v>7904</v>
      </c>
      <c r="D2947" t="s">
        <v>4725</v>
      </c>
      <c r="E2947" t="s">
        <v>7905</v>
      </c>
      <c r="F2947" t="s">
        <v>7906</v>
      </c>
    </row>
    <row r="2948" spans="2:6" x14ac:dyDescent="0.25">
      <c r="B2948" t="s">
        <v>7907</v>
      </c>
      <c r="C2948" t="s">
        <v>7909</v>
      </c>
      <c r="D2948" t="s">
        <v>4725</v>
      </c>
      <c r="E2948" t="s">
        <v>7910</v>
      </c>
      <c r="F2948" t="s">
        <v>7911</v>
      </c>
    </row>
    <row r="2949" spans="2:6" x14ac:dyDescent="0.25">
      <c r="B2949" t="s">
        <v>7912</v>
      </c>
      <c r="C2949" t="s">
        <v>7914</v>
      </c>
      <c r="D2949" t="s">
        <v>4725</v>
      </c>
      <c r="E2949" t="s">
        <v>7915</v>
      </c>
      <c r="F2949" t="s">
        <v>7916</v>
      </c>
    </row>
    <row r="2950" spans="2:6" x14ac:dyDescent="0.25">
      <c r="B2950" t="s">
        <v>7917</v>
      </c>
      <c r="C2950" t="s">
        <v>7919</v>
      </c>
      <c r="D2950" t="s">
        <v>4725</v>
      </c>
      <c r="E2950" t="s">
        <v>7920</v>
      </c>
      <c r="F2950" t="s">
        <v>7921</v>
      </c>
    </row>
    <row r="2951" spans="2:6" x14ac:dyDescent="0.25">
      <c r="B2951" t="s">
        <v>7922</v>
      </c>
      <c r="C2951" t="s">
        <v>7924</v>
      </c>
      <c r="D2951" t="s">
        <v>4725</v>
      </c>
      <c r="E2951" t="s">
        <v>7925</v>
      </c>
      <c r="F2951" t="s">
        <v>7926</v>
      </c>
    </row>
    <row r="2952" spans="2:6" x14ac:dyDescent="0.25">
      <c r="B2952" t="s">
        <v>7927</v>
      </c>
      <c r="C2952" t="s">
        <v>7929</v>
      </c>
      <c r="D2952" t="s">
        <v>4725</v>
      </c>
      <c r="E2952" t="s">
        <v>7930</v>
      </c>
      <c r="F2952" t="s">
        <v>7931</v>
      </c>
    </row>
    <row r="2953" spans="2:6" x14ac:dyDescent="0.25">
      <c r="B2953" t="s">
        <v>7932</v>
      </c>
      <c r="C2953" t="s">
        <v>7934</v>
      </c>
      <c r="D2953" t="s">
        <v>4725</v>
      </c>
      <c r="E2953" t="s">
        <v>7935</v>
      </c>
      <c r="F2953" t="s">
        <v>7936</v>
      </c>
    </row>
    <row r="2954" spans="2:6" x14ac:dyDescent="0.25">
      <c r="B2954" t="s">
        <v>7937</v>
      </c>
      <c r="C2954" t="s">
        <v>7939</v>
      </c>
      <c r="D2954" t="s">
        <v>4725</v>
      </c>
      <c r="E2954" t="s">
        <v>7940</v>
      </c>
      <c r="F2954" t="s">
        <v>7941</v>
      </c>
    </row>
    <row r="2955" spans="2:6" x14ac:dyDescent="0.25">
      <c r="B2955" t="s">
        <v>7942</v>
      </c>
      <c r="C2955" t="s">
        <v>7944</v>
      </c>
      <c r="D2955" t="s">
        <v>4725</v>
      </c>
      <c r="E2955" t="s">
        <v>7945</v>
      </c>
      <c r="F2955" t="s">
        <v>7946</v>
      </c>
    </row>
    <row r="2956" spans="2:6" x14ac:dyDescent="0.25">
      <c r="B2956" t="s">
        <v>7947</v>
      </c>
      <c r="C2956" t="s">
        <v>7949</v>
      </c>
      <c r="D2956" t="s">
        <v>4725</v>
      </c>
      <c r="E2956" t="s">
        <v>7950</v>
      </c>
      <c r="F2956" t="s">
        <v>7951</v>
      </c>
    </row>
    <row r="2957" spans="2:6" x14ac:dyDescent="0.25">
      <c r="B2957" t="s">
        <v>7952</v>
      </c>
      <c r="C2957" t="s">
        <v>7954</v>
      </c>
      <c r="D2957" t="s">
        <v>4725</v>
      </c>
      <c r="E2957" t="s">
        <v>7955</v>
      </c>
      <c r="F2957" t="s">
        <v>7956</v>
      </c>
    </row>
    <row r="2958" spans="2:6" x14ac:dyDescent="0.25">
      <c r="B2958" t="s">
        <v>7957</v>
      </c>
      <c r="C2958" t="s">
        <v>7959</v>
      </c>
      <c r="D2958" t="s">
        <v>4725</v>
      </c>
      <c r="E2958" t="s">
        <v>7960</v>
      </c>
      <c r="F2958" t="s">
        <v>7961</v>
      </c>
    </row>
    <row r="2959" spans="2:6" x14ac:dyDescent="0.25">
      <c r="B2959" t="s">
        <v>7962</v>
      </c>
      <c r="C2959" t="s">
        <v>7964</v>
      </c>
      <c r="D2959" t="s">
        <v>4725</v>
      </c>
      <c r="E2959" t="s">
        <v>7965</v>
      </c>
      <c r="F2959" t="s">
        <v>7966</v>
      </c>
    </row>
    <row r="2960" spans="2:6" x14ac:dyDescent="0.25">
      <c r="B2960" t="s">
        <v>7967</v>
      </c>
      <c r="C2960" t="s">
        <v>7969</v>
      </c>
      <c r="D2960" t="s">
        <v>4725</v>
      </c>
      <c r="E2960" t="s">
        <v>7970</v>
      </c>
      <c r="F2960" t="s">
        <v>7971</v>
      </c>
    </row>
    <row r="2961" spans="2:6" x14ac:dyDescent="0.25">
      <c r="B2961" t="s">
        <v>7972</v>
      </c>
      <c r="C2961" t="s">
        <v>7974</v>
      </c>
      <c r="D2961" t="s">
        <v>4725</v>
      </c>
      <c r="E2961" t="s">
        <v>7975</v>
      </c>
      <c r="F2961" t="s">
        <v>7976</v>
      </c>
    </row>
    <row r="2962" spans="2:6" x14ac:dyDescent="0.25">
      <c r="B2962" t="s">
        <v>7977</v>
      </c>
      <c r="C2962" t="s">
        <v>7979</v>
      </c>
      <c r="D2962" t="s">
        <v>4725</v>
      </c>
      <c r="E2962" t="s">
        <v>7980</v>
      </c>
      <c r="F2962" t="s">
        <v>7981</v>
      </c>
    </row>
    <row r="2963" spans="2:6" x14ac:dyDescent="0.25">
      <c r="B2963" t="s">
        <v>7982</v>
      </c>
      <c r="C2963" t="s">
        <v>7984</v>
      </c>
      <c r="D2963" t="s">
        <v>4725</v>
      </c>
      <c r="E2963" t="s">
        <v>7985</v>
      </c>
      <c r="F2963" t="s">
        <v>7986</v>
      </c>
    </row>
    <row r="2964" spans="2:6" x14ac:dyDescent="0.25">
      <c r="B2964" t="s">
        <v>7987</v>
      </c>
      <c r="C2964" t="s">
        <v>7989</v>
      </c>
      <c r="D2964" t="s">
        <v>4725</v>
      </c>
      <c r="E2964" t="s">
        <v>7990</v>
      </c>
      <c r="F2964" t="s">
        <v>7991</v>
      </c>
    </row>
    <row r="2965" spans="2:6" x14ac:dyDescent="0.25">
      <c r="B2965" t="s">
        <v>7992</v>
      </c>
      <c r="C2965" t="s">
        <v>7994</v>
      </c>
      <c r="D2965" t="s">
        <v>4725</v>
      </c>
      <c r="E2965" t="s">
        <v>7995</v>
      </c>
      <c r="F2965" t="s">
        <v>7996</v>
      </c>
    </row>
    <row r="2966" spans="2:6" x14ac:dyDescent="0.25">
      <c r="B2966" t="s">
        <v>7997</v>
      </c>
      <c r="C2966" t="s">
        <v>7999</v>
      </c>
      <c r="D2966" t="s">
        <v>4725</v>
      </c>
      <c r="E2966" t="s">
        <v>8000</v>
      </c>
      <c r="F2966" t="s">
        <v>8001</v>
      </c>
    </row>
    <row r="2967" spans="2:6" x14ac:dyDescent="0.25">
      <c r="B2967" t="s">
        <v>8002</v>
      </c>
      <c r="C2967" t="s">
        <v>8004</v>
      </c>
      <c r="D2967" t="s">
        <v>4725</v>
      </c>
      <c r="E2967" t="s">
        <v>8005</v>
      </c>
      <c r="F2967" t="s">
        <v>8006</v>
      </c>
    </row>
    <row r="2968" spans="2:6" x14ac:dyDescent="0.25">
      <c r="B2968" t="s">
        <v>8007</v>
      </c>
      <c r="C2968" t="s">
        <v>8009</v>
      </c>
      <c r="D2968" t="s">
        <v>4725</v>
      </c>
      <c r="E2968" t="s">
        <v>8010</v>
      </c>
      <c r="F2968" t="s">
        <v>8009</v>
      </c>
    </row>
    <row r="2969" spans="2:6" x14ac:dyDescent="0.25">
      <c r="B2969" t="s">
        <v>8011</v>
      </c>
      <c r="C2969" t="s">
        <v>8013</v>
      </c>
      <c r="D2969" t="s">
        <v>4725</v>
      </c>
      <c r="E2969" t="s">
        <v>8014</v>
      </c>
      <c r="F2969" t="s">
        <v>8015</v>
      </c>
    </row>
    <row r="2970" spans="2:6" x14ac:dyDescent="0.25">
      <c r="B2970" t="s">
        <v>8016</v>
      </c>
      <c r="C2970" t="s">
        <v>8018</v>
      </c>
      <c r="D2970" t="s">
        <v>4725</v>
      </c>
      <c r="E2970" t="s">
        <v>8019</v>
      </c>
      <c r="F2970" t="s">
        <v>8018</v>
      </c>
    </row>
    <row r="2971" spans="2:6" x14ac:dyDescent="0.25">
      <c r="B2971" t="s">
        <v>8020</v>
      </c>
      <c r="C2971" t="s">
        <v>8022</v>
      </c>
      <c r="D2971" t="s">
        <v>4725</v>
      </c>
      <c r="E2971" t="s">
        <v>8023</v>
      </c>
      <c r="F2971" t="s">
        <v>8024</v>
      </c>
    </row>
    <row r="2972" spans="2:6" x14ac:dyDescent="0.25">
      <c r="B2972" t="s">
        <v>8025</v>
      </c>
      <c r="C2972" t="s">
        <v>8027</v>
      </c>
      <c r="D2972" t="s">
        <v>4725</v>
      </c>
      <c r="E2972" t="s">
        <v>8028</v>
      </c>
      <c r="F2972" t="s">
        <v>8029</v>
      </c>
    </row>
    <row r="2973" spans="2:6" x14ac:dyDescent="0.25">
      <c r="B2973" t="s">
        <v>8030</v>
      </c>
      <c r="C2973" t="s">
        <v>8032</v>
      </c>
      <c r="D2973" t="s">
        <v>4725</v>
      </c>
      <c r="E2973" t="s">
        <v>8033</v>
      </c>
      <c r="F2973" t="s">
        <v>8034</v>
      </c>
    </row>
    <row r="2974" spans="2:6" x14ac:dyDescent="0.25">
      <c r="B2974" t="s">
        <v>8035</v>
      </c>
      <c r="C2974" t="s">
        <v>8037</v>
      </c>
      <c r="D2974" t="s">
        <v>4725</v>
      </c>
      <c r="E2974" t="s">
        <v>8038</v>
      </c>
      <c r="F2974" t="s">
        <v>8039</v>
      </c>
    </row>
    <row r="2975" spans="2:6" x14ac:dyDescent="0.25">
      <c r="B2975" t="s">
        <v>8040</v>
      </c>
      <c r="C2975" t="s">
        <v>8042</v>
      </c>
      <c r="D2975" t="s">
        <v>4725</v>
      </c>
      <c r="E2975" t="s">
        <v>8043</v>
      </c>
      <c r="F2975" t="s">
        <v>8044</v>
      </c>
    </row>
    <row r="2976" spans="2:6" x14ac:dyDescent="0.25">
      <c r="B2976" t="s">
        <v>8045</v>
      </c>
      <c r="C2976" t="s">
        <v>8047</v>
      </c>
      <c r="D2976" t="s">
        <v>4725</v>
      </c>
      <c r="E2976" t="s">
        <v>8048</v>
      </c>
      <c r="F2976" t="s">
        <v>8049</v>
      </c>
    </row>
    <row r="2977" spans="2:6" x14ac:dyDescent="0.25">
      <c r="B2977" t="s">
        <v>8050</v>
      </c>
      <c r="C2977" t="s">
        <v>8052</v>
      </c>
      <c r="D2977" t="s">
        <v>4725</v>
      </c>
      <c r="E2977" t="s">
        <v>8053</v>
      </c>
      <c r="F2977" t="s">
        <v>8054</v>
      </c>
    </row>
    <row r="2978" spans="2:6" x14ac:dyDescent="0.25">
      <c r="B2978" t="s">
        <v>8055</v>
      </c>
      <c r="C2978" t="s">
        <v>8057</v>
      </c>
      <c r="D2978" t="s">
        <v>4725</v>
      </c>
      <c r="E2978" t="s">
        <v>8058</v>
      </c>
      <c r="F2978" t="s">
        <v>8059</v>
      </c>
    </row>
    <row r="2979" spans="2:6" x14ac:dyDescent="0.25">
      <c r="B2979" t="s">
        <v>8060</v>
      </c>
      <c r="C2979" t="s">
        <v>8062</v>
      </c>
      <c r="D2979" t="s">
        <v>4725</v>
      </c>
      <c r="E2979" t="s">
        <v>8063</v>
      </c>
      <c r="F2979" t="s">
        <v>8064</v>
      </c>
    </row>
    <row r="2980" spans="2:6" x14ac:dyDescent="0.25">
      <c r="B2980" t="s">
        <v>8065</v>
      </c>
      <c r="C2980" t="s">
        <v>8067</v>
      </c>
      <c r="D2980" t="s">
        <v>4725</v>
      </c>
      <c r="E2980" t="s">
        <v>8068</v>
      </c>
      <c r="F2980" t="s">
        <v>8069</v>
      </c>
    </row>
    <row r="2981" spans="2:6" x14ac:dyDescent="0.25">
      <c r="B2981" t="s">
        <v>8070</v>
      </c>
      <c r="C2981" t="s">
        <v>8072</v>
      </c>
      <c r="D2981" t="s">
        <v>4725</v>
      </c>
      <c r="E2981" t="s">
        <v>8073</v>
      </c>
      <c r="F2981" t="s">
        <v>8074</v>
      </c>
    </row>
    <row r="2982" spans="2:6" x14ac:dyDescent="0.25">
      <c r="B2982" t="s">
        <v>8075</v>
      </c>
      <c r="C2982" t="s">
        <v>8077</v>
      </c>
      <c r="D2982" t="s">
        <v>4725</v>
      </c>
      <c r="E2982" t="s">
        <v>8078</v>
      </c>
      <c r="F2982" t="s">
        <v>8079</v>
      </c>
    </row>
    <row r="2983" spans="2:6" x14ac:dyDescent="0.25">
      <c r="B2983" t="s">
        <v>8080</v>
      </c>
      <c r="C2983" t="s">
        <v>8082</v>
      </c>
      <c r="D2983" t="s">
        <v>4725</v>
      </c>
      <c r="E2983" t="s">
        <v>8083</v>
      </c>
      <c r="F2983" t="s">
        <v>8084</v>
      </c>
    </row>
    <row r="2984" spans="2:6" x14ac:dyDescent="0.25">
      <c r="B2984" t="s">
        <v>8085</v>
      </c>
      <c r="C2984" t="s">
        <v>8087</v>
      </c>
      <c r="D2984" t="s">
        <v>4725</v>
      </c>
      <c r="E2984" t="s">
        <v>8088</v>
      </c>
      <c r="F2984" t="s">
        <v>8087</v>
      </c>
    </row>
    <row r="2985" spans="2:6" x14ac:dyDescent="0.25">
      <c r="B2985" t="s">
        <v>8089</v>
      </c>
      <c r="C2985" t="s">
        <v>8091</v>
      </c>
      <c r="D2985" t="s">
        <v>4725</v>
      </c>
      <c r="E2985" t="s">
        <v>8092</v>
      </c>
      <c r="F2985" t="s">
        <v>8093</v>
      </c>
    </row>
    <row r="2986" spans="2:6" x14ac:dyDescent="0.25">
      <c r="B2986" t="s">
        <v>8094</v>
      </c>
      <c r="C2986" t="s">
        <v>8096</v>
      </c>
      <c r="D2986" t="s">
        <v>4725</v>
      </c>
      <c r="E2986" t="s">
        <v>8097</v>
      </c>
      <c r="F2986" t="s">
        <v>8098</v>
      </c>
    </row>
    <row r="2987" spans="2:6" x14ac:dyDescent="0.25">
      <c r="B2987" t="s">
        <v>8099</v>
      </c>
      <c r="C2987" t="s">
        <v>8101</v>
      </c>
      <c r="D2987" t="s">
        <v>4725</v>
      </c>
      <c r="E2987" t="s">
        <v>8102</v>
      </c>
      <c r="F2987" t="s">
        <v>8103</v>
      </c>
    </row>
    <row r="2988" spans="2:6" x14ac:dyDescent="0.25">
      <c r="B2988" t="s">
        <v>8104</v>
      </c>
      <c r="C2988" t="s">
        <v>8106</v>
      </c>
      <c r="D2988" t="s">
        <v>4725</v>
      </c>
      <c r="E2988" t="s">
        <v>8107</v>
      </c>
      <c r="F2988" t="s">
        <v>8108</v>
      </c>
    </row>
    <row r="2989" spans="2:6" x14ac:dyDescent="0.25">
      <c r="B2989" t="s">
        <v>8109</v>
      </c>
      <c r="C2989" t="s">
        <v>8111</v>
      </c>
      <c r="D2989" t="s">
        <v>4725</v>
      </c>
      <c r="E2989" t="s">
        <v>8112</v>
      </c>
      <c r="F2989" t="s">
        <v>8113</v>
      </c>
    </row>
    <row r="2990" spans="2:6" x14ac:dyDescent="0.25">
      <c r="B2990" t="s">
        <v>8114</v>
      </c>
      <c r="C2990" t="s">
        <v>8116</v>
      </c>
      <c r="D2990" t="s">
        <v>4725</v>
      </c>
      <c r="E2990" t="s">
        <v>8117</v>
      </c>
      <c r="F2990" t="s">
        <v>8118</v>
      </c>
    </row>
    <row r="2991" spans="2:6" x14ac:dyDescent="0.25">
      <c r="B2991" t="s">
        <v>8119</v>
      </c>
      <c r="C2991" t="s">
        <v>8121</v>
      </c>
      <c r="D2991" t="s">
        <v>4725</v>
      </c>
      <c r="E2991" t="s">
        <v>8122</v>
      </c>
      <c r="F2991" t="s">
        <v>8123</v>
      </c>
    </row>
    <row r="2992" spans="2:6" x14ac:dyDescent="0.25">
      <c r="B2992" t="s">
        <v>8124</v>
      </c>
      <c r="C2992" t="s">
        <v>8126</v>
      </c>
      <c r="D2992" t="s">
        <v>4725</v>
      </c>
      <c r="E2992" t="s">
        <v>8127</v>
      </c>
      <c r="F2992" t="s">
        <v>8128</v>
      </c>
    </row>
    <row r="2993" spans="2:6" x14ac:dyDescent="0.25">
      <c r="B2993" t="s">
        <v>8129</v>
      </c>
      <c r="C2993" t="s">
        <v>8131</v>
      </c>
      <c r="D2993" t="s">
        <v>4725</v>
      </c>
      <c r="E2993" t="s">
        <v>8132</v>
      </c>
      <c r="F2993" t="s">
        <v>8133</v>
      </c>
    </row>
    <row r="2994" spans="2:6" x14ac:dyDescent="0.25">
      <c r="B2994" t="s">
        <v>8134</v>
      </c>
      <c r="C2994" t="s">
        <v>8136</v>
      </c>
      <c r="D2994" t="s">
        <v>4725</v>
      </c>
      <c r="E2994" t="s">
        <v>8137</v>
      </c>
      <c r="F2994" t="s">
        <v>8138</v>
      </c>
    </row>
    <row r="2995" spans="2:6" x14ac:dyDescent="0.25">
      <c r="B2995" t="s">
        <v>8139</v>
      </c>
      <c r="C2995" t="s">
        <v>8141</v>
      </c>
      <c r="D2995" t="s">
        <v>4725</v>
      </c>
      <c r="E2995" t="s">
        <v>8142</v>
      </c>
      <c r="F2995" t="s">
        <v>8143</v>
      </c>
    </row>
    <row r="2996" spans="2:6" x14ac:dyDescent="0.25">
      <c r="B2996" t="s">
        <v>8144</v>
      </c>
      <c r="C2996" t="s">
        <v>8146</v>
      </c>
      <c r="D2996" t="s">
        <v>4725</v>
      </c>
      <c r="E2996" t="s">
        <v>8147</v>
      </c>
      <c r="F2996" t="s">
        <v>8148</v>
      </c>
    </row>
    <row r="2997" spans="2:6" x14ac:dyDescent="0.25">
      <c r="B2997" t="s">
        <v>8149</v>
      </c>
      <c r="C2997" t="s">
        <v>8151</v>
      </c>
      <c r="D2997" t="s">
        <v>4725</v>
      </c>
      <c r="E2997" t="s">
        <v>8152</v>
      </c>
      <c r="F2997" t="s">
        <v>8153</v>
      </c>
    </row>
    <row r="2998" spans="2:6" x14ac:dyDescent="0.25">
      <c r="B2998" t="s">
        <v>8154</v>
      </c>
      <c r="C2998" t="s">
        <v>8156</v>
      </c>
      <c r="D2998" t="s">
        <v>4725</v>
      </c>
      <c r="E2998" t="s">
        <v>8157</v>
      </c>
      <c r="F2998" t="s">
        <v>8158</v>
      </c>
    </row>
    <row r="2999" spans="2:6" x14ac:dyDescent="0.25">
      <c r="B2999" t="s">
        <v>8159</v>
      </c>
      <c r="C2999" t="s">
        <v>8161</v>
      </c>
      <c r="D2999" t="s">
        <v>4725</v>
      </c>
      <c r="E2999" t="s">
        <v>8162</v>
      </c>
      <c r="F2999" t="s">
        <v>8163</v>
      </c>
    </row>
    <row r="3000" spans="2:6" x14ac:dyDescent="0.25">
      <c r="B3000" t="s">
        <v>8164</v>
      </c>
      <c r="C3000" t="s">
        <v>8166</v>
      </c>
      <c r="D3000" t="s">
        <v>4725</v>
      </c>
      <c r="E3000" t="s">
        <v>8167</v>
      </c>
      <c r="F3000" t="s">
        <v>8168</v>
      </c>
    </row>
    <row r="3001" spans="2:6" x14ac:dyDescent="0.25">
      <c r="B3001" t="s">
        <v>8169</v>
      </c>
      <c r="C3001" t="s">
        <v>8171</v>
      </c>
      <c r="D3001" t="s">
        <v>4725</v>
      </c>
      <c r="E3001" t="s">
        <v>8172</v>
      </c>
      <c r="F3001" t="s">
        <v>8173</v>
      </c>
    </row>
    <row r="3002" spans="2:6" x14ac:dyDescent="0.25">
      <c r="B3002" t="s">
        <v>8174</v>
      </c>
      <c r="C3002" t="s">
        <v>8176</v>
      </c>
      <c r="D3002" t="s">
        <v>4725</v>
      </c>
      <c r="E3002" t="s">
        <v>8177</v>
      </c>
      <c r="F3002" t="s">
        <v>8178</v>
      </c>
    </row>
    <row r="3003" spans="2:6" x14ac:dyDescent="0.25">
      <c r="B3003" t="s">
        <v>8179</v>
      </c>
      <c r="C3003" t="s">
        <v>8181</v>
      </c>
      <c r="D3003" t="s">
        <v>4725</v>
      </c>
      <c r="E3003" t="s">
        <v>8182</v>
      </c>
      <c r="F3003" t="s">
        <v>8183</v>
      </c>
    </row>
    <row r="3004" spans="2:6" x14ac:dyDescent="0.25">
      <c r="B3004" t="s">
        <v>8184</v>
      </c>
      <c r="C3004" t="s">
        <v>8186</v>
      </c>
      <c r="D3004" t="s">
        <v>4725</v>
      </c>
      <c r="E3004" t="s">
        <v>8187</v>
      </c>
      <c r="F3004" t="s">
        <v>8188</v>
      </c>
    </row>
    <row r="3005" spans="2:6" x14ac:dyDescent="0.25">
      <c r="B3005" t="s">
        <v>8189</v>
      </c>
      <c r="C3005" t="s">
        <v>8191</v>
      </c>
      <c r="D3005" t="s">
        <v>4725</v>
      </c>
      <c r="E3005" t="s">
        <v>8192</v>
      </c>
      <c r="F3005" t="s">
        <v>8193</v>
      </c>
    </row>
    <row r="3006" spans="2:6" x14ac:dyDescent="0.25">
      <c r="B3006" t="s">
        <v>8194</v>
      </c>
      <c r="C3006" t="s">
        <v>8196</v>
      </c>
      <c r="D3006" t="s">
        <v>4725</v>
      </c>
      <c r="E3006" t="s">
        <v>8197</v>
      </c>
      <c r="F3006" t="s">
        <v>8198</v>
      </c>
    </row>
    <row r="3007" spans="2:6" x14ac:dyDescent="0.25">
      <c r="B3007" t="s">
        <v>8199</v>
      </c>
      <c r="C3007" t="s">
        <v>8201</v>
      </c>
      <c r="D3007" t="s">
        <v>4725</v>
      </c>
      <c r="E3007" t="s">
        <v>8202</v>
      </c>
      <c r="F3007" t="s">
        <v>8203</v>
      </c>
    </row>
    <row r="3008" spans="2:6" x14ac:dyDescent="0.25">
      <c r="B3008" t="s">
        <v>8204</v>
      </c>
      <c r="C3008" t="s">
        <v>8206</v>
      </c>
      <c r="D3008" t="s">
        <v>4725</v>
      </c>
      <c r="E3008" t="s">
        <v>8207</v>
      </c>
      <c r="F3008" t="s">
        <v>8208</v>
      </c>
    </row>
    <row r="3009" spans="1:6" x14ac:dyDescent="0.25">
      <c r="B3009" t="s">
        <v>8209</v>
      </c>
      <c r="C3009" t="s">
        <v>8211</v>
      </c>
      <c r="D3009" t="s">
        <v>4725</v>
      </c>
      <c r="E3009" t="s">
        <v>8212</v>
      </c>
      <c r="F3009" t="s">
        <v>8213</v>
      </c>
    </row>
    <row r="3010" spans="1:6" x14ac:dyDescent="0.25">
      <c r="B3010" t="s">
        <v>8214</v>
      </c>
      <c r="C3010" t="s">
        <v>8216</v>
      </c>
      <c r="D3010" t="s">
        <v>4725</v>
      </c>
      <c r="E3010" t="s">
        <v>8217</v>
      </c>
      <c r="F3010" t="s">
        <v>8216</v>
      </c>
    </row>
    <row r="3011" spans="1:6" x14ac:dyDescent="0.25">
      <c r="B3011" t="s">
        <v>8218</v>
      </c>
      <c r="C3011" t="s">
        <v>8220</v>
      </c>
      <c r="D3011" t="s">
        <v>4725</v>
      </c>
      <c r="E3011" t="s">
        <v>8221</v>
      </c>
      <c r="F3011" t="s">
        <v>8222</v>
      </c>
    </row>
    <row r="3012" spans="1:6" x14ac:dyDescent="0.25">
      <c r="B3012" t="s">
        <v>8223</v>
      </c>
      <c r="C3012" t="s">
        <v>8225</v>
      </c>
      <c r="D3012" t="s">
        <v>4725</v>
      </c>
      <c r="E3012" t="s">
        <v>8226</v>
      </c>
      <c r="F3012" t="s">
        <v>8227</v>
      </c>
    </row>
    <row r="3013" spans="1:6" x14ac:dyDescent="0.25">
      <c r="B3013" t="s">
        <v>8228</v>
      </c>
      <c r="C3013" t="s">
        <v>8230</v>
      </c>
      <c r="D3013" t="s">
        <v>4725</v>
      </c>
      <c r="E3013" t="s">
        <v>8231</v>
      </c>
      <c r="F3013" t="s">
        <v>8232</v>
      </c>
    </row>
    <row r="3014" spans="1:6" x14ac:dyDescent="0.25">
      <c r="B3014" t="s">
        <v>8233</v>
      </c>
      <c r="C3014" t="s">
        <v>8235</v>
      </c>
      <c r="D3014" t="s">
        <v>4725</v>
      </c>
      <c r="E3014" t="s">
        <v>8236</v>
      </c>
      <c r="F3014" t="s">
        <v>8235</v>
      </c>
    </row>
    <row r="3015" spans="1:6" x14ac:dyDescent="0.25">
      <c r="B3015" t="s">
        <v>8237</v>
      </c>
      <c r="C3015" t="s">
        <v>8239</v>
      </c>
      <c r="D3015" t="s">
        <v>4725</v>
      </c>
      <c r="E3015" t="s">
        <v>8240</v>
      </c>
      <c r="F3015" t="s">
        <v>8239</v>
      </c>
    </row>
    <row r="3016" spans="1:6" x14ac:dyDescent="0.25">
      <c r="B3016" t="s">
        <v>13328</v>
      </c>
      <c r="C3016" t="s">
        <v>8242</v>
      </c>
      <c r="D3016" t="s">
        <v>4725</v>
      </c>
      <c r="E3016" t="s">
        <v>8243</v>
      </c>
      <c r="F3016" t="s">
        <v>8244</v>
      </c>
    </row>
    <row r="3017" spans="1:6" x14ac:dyDescent="0.25">
      <c r="B3017" t="s">
        <v>8245</v>
      </c>
      <c r="C3017" t="s">
        <v>8247</v>
      </c>
      <c r="D3017" t="s">
        <v>4725</v>
      </c>
      <c r="E3017" t="s">
        <v>8248</v>
      </c>
      <c r="F3017" t="s">
        <v>8249</v>
      </c>
    </row>
    <row r="3018" spans="1:6" x14ac:dyDescent="0.25">
      <c r="B3018" t="s">
        <v>8250</v>
      </c>
      <c r="C3018" t="s">
        <v>8252</v>
      </c>
      <c r="D3018" t="s">
        <v>4725</v>
      </c>
      <c r="E3018" t="s">
        <v>8253</v>
      </c>
      <c r="F3018" t="s">
        <v>8254</v>
      </c>
    </row>
    <row r="3019" spans="1:6" x14ac:dyDescent="0.25">
      <c r="B3019" t="s">
        <v>8255</v>
      </c>
      <c r="C3019" t="s">
        <v>8257</v>
      </c>
      <c r="D3019" t="s">
        <v>4725</v>
      </c>
      <c r="E3019" t="s">
        <v>8258</v>
      </c>
      <c r="F3019" t="s">
        <v>8257</v>
      </c>
    </row>
    <row r="3020" spans="1:6" x14ac:dyDescent="0.25">
      <c r="B3020" t="s">
        <v>8259</v>
      </c>
      <c r="C3020" t="s">
        <v>8261</v>
      </c>
      <c r="D3020" t="s">
        <v>4725</v>
      </c>
      <c r="E3020" t="s">
        <v>8262</v>
      </c>
      <c r="F3020" t="s">
        <v>8261</v>
      </c>
    </row>
    <row r="3021" spans="1:6" x14ac:dyDescent="0.25">
      <c r="B3021" t="s">
        <v>8263</v>
      </c>
      <c r="C3021" t="s">
        <v>8265</v>
      </c>
      <c r="D3021" t="s">
        <v>4725</v>
      </c>
      <c r="E3021" t="s">
        <v>8266</v>
      </c>
      <c r="F3021" t="s">
        <v>8267</v>
      </c>
    </row>
    <row r="3022" spans="1:6" x14ac:dyDescent="0.25">
      <c r="B3022" t="s">
        <v>8268</v>
      </c>
      <c r="C3022" t="s">
        <v>8270</v>
      </c>
      <c r="D3022" t="s">
        <v>4725</v>
      </c>
      <c r="E3022" t="s">
        <v>8271</v>
      </c>
      <c r="F3022" t="s">
        <v>8272</v>
      </c>
    </row>
    <row r="3023" spans="1:6" x14ac:dyDescent="0.25">
      <c r="A3023" t="s">
        <v>6131</v>
      </c>
      <c r="B3023" t="s">
        <v>14964</v>
      </c>
      <c r="C3023" t="s">
        <v>6133</v>
      </c>
      <c r="D3023" t="s">
        <v>4725</v>
      </c>
      <c r="E3023" t="s">
        <v>6134</v>
      </c>
      <c r="F3023" t="s">
        <v>6135</v>
      </c>
    </row>
    <row r="3024" spans="1:6" x14ac:dyDescent="0.25">
      <c r="A3024" t="s">
        <v>6200</v>
      </c>
      <c r="B3024" t="s">
        <v>14965</v>
      </c>
      <c r="C3024" t="s">
        <v>6202</v>
      </c>
      <c r="D3024" t="s">
        <v>4725</v>
      </c>
      <c r="E3024" t="s">
        <v>6203</v>
      </c>
      <c r="F3024" t="s">
        <v>6204</v>
      </c>
    </row>
    <row r="3025" spans="1:6" x14ac:dyDescent="0.25">
      <c r="A3025" t="s">
        <v>6209</v>
      </c>
      <c r="B3025" t="s">
        <v>14966</v>
      </c>
      <c r="C3025" t="s">
        <v>6211</v>
      </c>
      <c r="D3025" t="s">
        <v>4725</v>
      </c>
      <c r="E3025" t="s">
        <v>6212</v>
      </c>
      <c r="F3025" t="s">
        <v>6213</v>
      </c>
    </row>
    <row r="3026" spans="1:6" x14ac:dyDescent="0.25">
      <c r="A3026" t="s">
        <v>6214</v>
      </c>
      <c r="B3026" t="s">
        <v>14967</v>
      </c>
      <c r="C3026" t="s">
        <v>6216</v>
      </c>
      <c r="D3026" t="s">
        <v>4725</v>
      </c>
      <c r="E3026" t="s">
        <v>6217</v>
      </c>
      <c r="F3026" t="s">
        <v>6218</v>
      </c>
    </row>
    <row r="3027" spans="1:6" x14ac:dyDescent="0.25">
      <c r="A3027" t="s">
        <v>6219</v>
      </c>
      <c r="B3027" t="s">
        <v>14968</v>
      </c>
      <c r="C3027" t="s">
        <v>6221</v>
      </c>
      <c r="D3027" t="s">
        <v>4725</v>
      </c>
      <c r="E3027" t="s">
        <v>6222</v>
      </c>
      <c r="F3027" t="s">
        <v>6221</v>
      </c>
    </row>
    <row r="3028" spans="1:6" x14ac:dyDescent="0.25">
      <c r="A3028" t="s">
        <v>6223</v>
      </c>
      <c r="B3028" t="s">
        <v>14969</v>
      </c>
      <c r="C3028" t="s">
        <v>6225</v>
      </c>
      <c r="D3028" t="s">
        <v>4725</v>
      </c>
      <c r="E3028" t="s">
        <v>6226</v>
      </c>
      <c r="F3028" t="s">
        <v>6227</v>
      </c>
    </row>
    <row r="3029" spans="1:6" x14ac:dyDescent="0.25">
      <c r="A3029" t="s">
        <v>6268</v>
      </c>
      <c r="B3029" t="s">
        <v>14970</v>
      </c>
      <c r="C3029" t="s">
        <v>6270</v>
      </c>
      <c r="D3029" t="s">
        <v>4725</v>
      </c>
      <c r="E3029" t="s">
        <v>6271</v>
      </c>
      <c r="F3029" t="s">
        <v>6272</v>
      </c>
    </row>
    <row r="3030" spans="1:6" x14ac:dyDescent="0.25">
      <c r="A3030" t="s">
        <v>6278</v>
      </c>
      <c r="B3030" t="s">
        <v>14971</v>
      </c>
      <c r="C3030" t="s">
        <v>6280</v>
      </c>
      <c r="D3030" t="s">
        <v>4725</v>
      </c>
      <c r="E3030" t="s">
        <v>6281</v>
      </c>
      <c r="F3030" t="s">
        <v>6282</v>
      </c>
    </row>
    <row r="3031" spans="1:6" x14ac:dyDescent="0.25">
      <c r="A3031" t="s">
        <v>6320</v>
      </c>
      <c r="B3031" t="s">
        <v>14972</v>
      </c>
      <c r="C3031" t="s">
        <v>6322</v>
      </c>
      <c r="D3031" t="s">
        <v>4725</v>
      </c>
      <c r="E3031" t="s">
        <v>6323</v>
      </c>
      <c r="F3031" t="s">
        <v>6322</v>
      </c>
    </row>
    <row r="3032" spans="1:6" x14ac:dyDescent="0.25">
      <c r="A3032" t="s">
        <v>6334</v>
      </c>
      <c r="B3032" t="s">
        <v>14973</v>
      </c>
      <c r="C3032" t="s">
        <v>6336</v>
      </c>
      <c r="D3032" t="s">
        <v>4725</v>
      </c>
      <c r="E3032" t="s">
        <v>6337</v>
      </c>
      <c r="F3032" t="s">
        <v>6338</v>
      </c>
    </row>
    <row r="3033" spans="1:6" x14ac:dyDescent="0.25">
      <c r="A3033" t="s">
        <v>6344</v>
      </c>
      <c r="B3033" t="s">
        <v>14974</v>
      </c>
      <c r="C3033" t="s">
        <v>6346</v>
      </c>
      <c r="D3033" t="s">
        <v>4725</v>
      </c>
      <c r="E3033" t="s">
        <v>6347</v>
      </c>
      <c r="F3033" t="s">
        <v>6348</v>
      </c>
    </row>
    <row r="3034" spans="1:6" x14ac:dyDescent="0.25">
      <c r="A3034" t="s">
        <v>6349</v>
      </c>
      <c r="B3034" t="s">
        <v>14975</v>
      </c>
      <c r="C3034" t="s">
        <v>6351</v>
      </c>
      <c r="D3034" t="s">
        <v>4725</v>
      </c>
      <c r="E3034" t="s">
        <v>6352</v>
      </c>
      <c r="F3034" t="s">
        <v>6353</v>
      </c>
    </row>
    <row r="3035" spans="1:6" x14ac:dyDescent="0.25">
      <c r="A3035" t="s">
        <v>6354</v>
      </c>
      <c r="B3035" t="s">
        <v>14976</v>
      </c>
      <c r="C3035" t="s">
        <v>6356</v>
      </c>
      <c r="D3035" t="s">
        <v>4725</v>
      </c>
      <c r="E3035" t="s">
        <v>6357</v>
      </c>
      <c r="F3035" t="s">
        <v>6358</v>
      </c>
    </row>
    <row r="3036" spans="1:6" x14ac:dyDescent="0.25">
      <c r="A3036" t="s">
        <v>6369</v>
      </c>
      <c r="B3036" t="s">
        <v>14977</v>
      </c>
      <c r="C3036" t="s">
        <v>6371</v>
      </c>
      <c r="D3036" t="s">
        <v>4725</v>
      </c>
      <c r="E3036" t="s">
        <v>6372</v>
      </c>
      <c r="F3036" t="s">
        <v>6373</v>
      </c>
    </row>
    <row r="3037" spans="1:6" x14ac:dyDescent="0.25">
      <c r="A3037" t="s">
        <v>7295</v>
      </c>
      <c r="B3037" t="s">
        <v>14978</v>
      </c>
      <c r="C3037" t="s">
        <v>6400</v>
      </c>
      <c r="D3037" t="s">
        <v>4725</v>
      </c>
      <c r="E3037" t="s">
        <v>7297</v>
      </c>
      <c r="F3037" t="s">
        <v>7298</v>
      </c>
    </row>
    <row r="3038" spans="1:6" x14ac:dyDescent="0.25">
      <c r="A3038" t="s">
        <v>6296</v>
      </c>
      <c r="B3038" t="s">
        <v>14979</v>
      </c>
      <c r="C3038" t="s">
        <v>6298</v>
      </c>
      <c r="D3038" t="s">
        <v>4725</v>
      </c>
      <c r="E3038" t="s">
        <v>6299</v>
      </c>
      <c r="F3038" t="s">
        <v>6300</v>
      </c>
    </row>
    <row r="3039" spans="1:6" x14ac:dyDescent="0.25">
      <c r="A3039" t="s">
        <v>6310</v>
      </c>
      <c r="B3039" t="s">
        <v>14980</v>
      </c>
      <c r="C3039" t="s">
        <v>6312</v>
      </c>
      <c r="D3039" t="s">
        <v>4725</v>
      </c>
      <c r="E3039" t="s">
        <v>6313</v>
      </c>
      <c r="F3039" t="s">
        <v>6314</v>
      </c>
    </row>
    <row r="3040" spans="1:6" x14ac:dyDescent="0.25">
      <c r="A3040" t="s">
        <v>6250</v>
      </c>
      <c r="B3040" t="s">
        <v>14981</v>
      </c>
      <c r="C3040" t="s">
        <v>6252</v>
      </c>
      <c r="D3040" t="s">
        <v>4725</v>
      </c>
      <c r="E3040" t="s">
        <v>6253</v>
      </c>
      <c r="F3040" t="s">
        <v>6252</v>
      </c>
    </row>
    <row r="3041" spans="1:6" x14ac:dyDescent="0.25">
      <c r="A3041" t="s">
        <v>6425</v>
      </c>
      <c r="B3041" t="s">
        <v>14982</v>
      </c>
      <c r="C3041" t="s">
        <v>6427</v>
      </c>
      <c r="D3041" t="s">
        <v>4725</v>
      </c>
      <c r="E3041" t="s">
        <v>6428</v>
      </c>
      <c r="F3041" t="s">
        <v>6427</v>
      </c>
    </row>
    <row r="3042" spans="1:6" x14ac:dyDescent="0.25">
      <c r="A3042" t="s">
        <v>6491</v>
      </c>
      <c r="B3042" t="s">
        <v>14983</v>
      </c>
      <c r="C3042" t="s">
        <v>6493</v>
      </c>
      <c r="D3042" t="s">
        <v>4725</v>
      </c>
      <c r="E3042" t="s">
        <v>6494</v>
      </c>
      <c r="F3042" t="s">
        <v>6495</v>
      </c>
    </row>
    <row r="3043" spans="1:6" x14ac:dyDescent="0.25">
      <c r="A3043" t="s">
        <v>6520</v>
      </c>
      <c r="B3043" t="s">
        <v>14984</v>
      </c>
      <c r="C3043" t="s">
        <v>6522</v>
      </c>
      <c r="D3043" t="s">
        <v>4725</v>
      </c>
      <c r="E3043" t="s">
        <v>6523</v>
      </c>
      <c r="F3043" t="s">
        <v>6524</v>
      </c>
    </row>
    <row r="3044" spans="1:6" x14ac:dyDescent="0.25">
      <c r="A3044" t="s">
        <v>6630</v>
      </c>
      <c r="B3044" t="s">
        <v>14985</v>
      </c>
      <c r="C3044" t="s">
        <v>6632</v>
      </c>
      <c r="D3044" t="s">
        <v>4725</v>
      </c>
      <c r="E3044" t="s">
        <v>6633</v>
      </c>
      <c r="F3044" t="s">
        <v>6634</v>
      </c>
    </row>
    <row r="3045" spans="1:6" x14ac:dyDescent="0.25">
      <c r="A3045" t="s">
        <v>6654</v>
      </c>
      <c r="B3045" t="s">
        <v>14986</v>
      </c>
      <c r="C3045" t="s">
        <v>6656</v>
      </c>
      <c r="D3045" t="s">
        <v>4725</v>
      </c>
      <c r="E3045" t="s">
        <v>6657</v>
      </c>
      <c r="F3045" t="s">
        <v>6658</v>
      </c>
    </row>
    <row r="3046" spans="1:6" x14ac:dyDescent="0.25">
      <c r="A3046" t="s">
        <v>6766</v>
      </c>
      <c r="B3046" t="s">
        <v>14987</v>
      </c>
      <c r="C3046" t="s">
        <v>6768</v>
      </c>
      <c r="D3046" t="s">
        <v>4725</v>
      </c>
      <c r="E3046" t="s">
        <v>6769</v>
      </c>
      <c r="F3046" t="s">
        <v>6768</v>
      </c>
    </row>
    <row r="3047" spans="1:6" x14ac:dyDescent="0.25">
      <c r="A3047" t="s">
        <v>6784</v>
      </c>
      <c r="B3047" t="s">
        <v>14988</v>
      </c>
      <c r="C3047" t="s">
        <v>6786</v>
      </c>
      <c r="D3047" t="s">
        <v>4725</v>
      </c>
      <c r="E3047" t="s">
        <v>6787</v>
      </c>
      <c r="F3047" t="s">
        <v>6788</v>
      </c>
    </row>
    <row r="3048" spans="1:6" x14ac:dyDescent="0.25">
      <c r="A3048" t="s">
        <v>6809</v>
      </c>
      <c r="B3048" t="s">
        <v>14989</v>
      </c>
      <c r="C3048" t="s">
        <v>6811</v>
      </c>
      <c r="D3048" t="s">
        <v>4725</v>
      </c>
      <c r="E3048" t="s">
        <v>6812</v>
      </c>
      <c r="F3048" t="s">
        <v>6813</v>
      </c>
    </row>
    <row r="3049" spans="1:6" x14ac:dyDescent="0.25">
      <c r="A3049" t="s">
        <v>6919</v>
      </c>
      <c r="B3049" t="s">
        <v>14990</v>
      </c>
      <c r="C3049" t="s">
        <v>6921</v>
      </c>
      <c r="D3049" t="s">
        <v>4725</v>
      </c>
      <c r="E3049" t="s">
        <v>6922</v>
      </c>
      <c r="F3049" t="s">
        <v>6923</v>
      </c>
    </row>
    <row r="3050" spans="1:6" x14ac:dyDescent="0.25">
      <c r="A3050" t="s">
        <v>6934</v>
      </c>
      <c r="B3050" t="s">
        <v>14991</v>
      </c>
      <c r="C3050" t="s">
        <v>6936</v>
      </c>
      <c r="D3050" t="s">
        <v>4725</v>
      </c>
      <c r="E3050" t="s">
        <v>6937</v>
      </c>
      <c r="F3050" t="s">
        <v>6938</v>
      </c>
    </row>
    <row r="3051" spans="1:6" x14ac:dyDescent="0.25">
      <c r="A3051" t="s">
        <v>6944</v>
      </c>
      <c r="B3051" t="s">
        <v>14992</v>
      </c>
      <c r="C3051" t="s">
        <v>6946</v>
      </c>
      <c r="D3051" t="s">
        <v>4725</v>
      </c>
      <c r="E3051" t="s">
        <v>6947</v>
      </c>
      <c r="F3051" t="s">
        <v>6948</v>
      </c>
    </row>
    <row r="3052" spans="1:6" x14ac:dyDescent="0.25">
      <c r="A3052" t="s">
        <v>7008</v>
      </c>
      <c r="B3052" t="s">
        <v>14993</v>
      </c>
      <c r="C3052" t="s">
        <v>7010</v>
      </c>
      <c r="D3052" t="s">
        <v>4725</v>
      </c>
      <c r="E3052" t="s">
        <v>7011</v>
      </c>
      <c r="F3052" t="s">
        <v>7012</v>
      </c>
    </row>
    <row r="3053" spans="1:6" x14ac:dyDescent="0.25">
      <c r="A3053" t="s">
        <v>7043</v>
      </c>
      <c r="B3053" t="s">
        <v>14994</v>
      </c>
      <c r="C3053" t="s">
        <v>7045</v>
      </c>
      <c r="D3053" t="s">
        <v>4725</v>
      </c>
      <c r="E3053" t="s">
        <v>7046</v>
      </c>
      <c r="F3053" t="s">
        <v>7047</v>
      </c>
    </row>
    <row r="3054" spans="1:6" x14ac:dyDescent="0.25">
      <c r="A3054" t="s">
        <v>7073</v>
      </c>
      <c r="B3054" t="s">
        <v>14995</v>
      </c>
      <c r="C3054" t="s">
        <v>7075</v>
      </c>
      <c r="D3054" t="s">
        <v>4725</v>
      </c>
      <c r="E3054" t="s">
        <v>7076</v>
      </c>
      <c r="F3054" t="s">
        <v>7077</v>
      </c>
    </row>
    <row r="3055" spans="1:6" x14ac:dyDescent="0.25">
      <c r="A3055" t="s">
        <v>7098</v>
      </c>
      <c r="B3055" t="s">
        <v>14996</v>
      </c>
      <c r="C3055" t="s">
        <v>7100</v>
      </c>
      <c r="D3055" t="s">
        <v>4725</v>
      </c>
      <c r="E3055" t="s">
        <v>7101</v>
      </c>
      <c r="F3055" t="s">
        <v>7102</v>
      </c>
    </row>
    <row r="3056" spans="1:6" x14ac:dyDescent="0.25">
      <c r="A3056" t="s">
        <v>7103</v>
      </c>
      <c r="B3056" t="s">
        <v>14997</v>
      </c>
      <c r="C3056" t="s">
        <v>7105</v>
      </c>
      <c r="D3056" t="s">
        <v>4725</v>
      </c>
      <c r="E3056" t="s">
        <v>7106</v>
      </c>
      <c r="F3056" t="s">
        <v>7107</v>
      </c>
    </row>
    <row r="3057" spans="1:6" x14ac:dyDescent="0.25">
      <c r="A3057" t="s">
        <v>7118</v>
      </c>
      <c r="B3057" t="s">
        <v>14998</v>
      </c>
      <c r="C3057" t="s">
        <v>7120</v>
      </c>
      <c r="D3057" t="s">
        <v>4725</v>
      </c>
      <c r="E3057" t="s">
        <v>7121</v>
      </c>
      <c r="F3057" t="s">
        <v>7122</v>
      </c>
    </row>
    <row r="3058" spans="1:6" x14ac:dyDescent="0.25">
      <c r="A3058" t="s">
        <v>7128</v>
      </c>
      <c r="B3058" t="s">
        <v>14999</v>
      </c>
      <c r="C3058" t="s">
        <v>7130</v>
      </c>
      <c r="D3058" t="s">
        <v>4725</v>
      </c>
      <c r="E3058" t="s">
        <v>7131</v>
      </c>
      <c r="F3058" t="s">
        <v>7130</v>
      </c>
    </row>
    <row r="3059" spans="1:6" x14ac:dyDescent="0.25">
      <c r="A3059" t="s">
        <v>7136</v>
      </c>
      <c r="B3059" t="s">
        <v>15000</v>
      </c>
      <c r="C3059" t="s">
        <v>7138</v>
      </c>
      <c r="D3059" t="s">
        <v>4725</v>
      </c>
      <c r="E3059" t="s">
        <v>7139</v>
      </c>
      <c r="F3059" t="s">
        <v>7140</v>
      </c>
    </row>
    <row r="3060" spans="1:6" x14ac:dyDescent="0.25">
      <c r="A3060" t="s">
        <v>7165</v>
      </c>
      <c r="B3060" t="s">
        <v>15001</v>
      </c>
      <c r="C3060" t="s">
        <v>7167</v>
      </c>
      <c r="D3060" t="s">
        <v>4725</v>
      </c>
      <c r="E3060" t="s">
        <v>7168</v>
      </c>
      <c r="F3060" t="s">
        <v>7169</v>
      </c>
    </row>
    <row r="3061" spans="1:6" x14ac:dyDescent="0.25">
      <c r="A3061" t="s">
        <v>7183</v>
      </c>
      <c r="B3061" t="s">
        <v>15002</v>
      </c>
      <c r="C3061" t="s">
        <v>7185</v>
      </c>
      <c r="D3061" t="s">
        <v>4725</v>
      </c>
      <c r="E3061" t="s">
        <v>7186</v>
      </c>
      <c r="F3061" t="s">
        <v>7187</v>
      </c>
    </row>
    <row r="3062" spans="1:6" x14ac:dyDescent="0.25">
      <c r="A3062" t="s">
        <v>7188</v>
      </c>
      <c r="B3062" t="s">
        <v>15003</v>
      </c>
      <c r="C3062" t="s">
        <v>7190</v>
      </c>
      <c r="D3062" t="s">
        <v>4725</v>
      </c>
      <c r="E3062" t="s">
        <v>7191</v>
      </c>
      <c r="F3062" t="s">
        <v>7192</v>
      </c>
    </row>
    <row r="3063" spans="1:6" x14ac:dyDescent="0.25">
      <c r="A3063" t="s">
        <v>7257</v>
      </c>
      <c r="B3063" t="s">
        <v>15004</v>
      </c>
      <c r="C3063" t="s">
        <v>7259</v>
      </c>
      <c r="D3063" t="s">
        <v>4725</v>
      </c>
      <c r="E3063" t="s">
        <v>7260</v>
      </c>
      <c r="F3063" t="s">
        <v>7259</v>
      </c>
    </row>
    <row r="3064" spans="1:6" x14ac:dyDescent="0.25">
      <c r="A3064" t="s">
        <v>7261</v>
      </c>
      <c r="B3064" t="s">
        <v>15005</v>
      </c>
      <c r="C3064" t="s">
        <v>7263</v>
      </c>
      <c r="D3064" t="s">
        <v>4725</v>
      </c>
      <c r="E3064" t="s">
        <v>7264</v>
      </c>
      <c r="F3064" t="s">
        <v>7265</v>
      </c>
    </row>
    <row r="3065" spans="1:6" x14ac:dyDescent="0.25">
      <c r="A3065" t="s">
        <v>7271</v>
      </c>
      <c r="B3065" t="s">
        <v>15006</v>
      </c>
      <c r="C3065" t="s">
        <v>7273</v>
      </c>
      <c r="D3065" t="s">
        <v>4725</v>
      </c>
      <c r="E3065" t="s">
        <v>7274</v>
      </c>
      <c r="F3065" t="s">
        <v>7273</v>
      </c>
    </row>
    <row r="3066" spans="1:6" x14ac:dyDescent="0.25">
      <c r="A3066" t="s">
        <v>7304</v>
      </c>
      <c r="B3066" t="s">
        <v>15007</v>
      </c>
      <c r="C3066" t="s">
        <v>7306</v>
      </c>
      <c r="D3066" t="s">
        <v>4725</v>
      </c>
      <c r="E3066" t="s">
        <v>7307</v>
      </c>
      <c r="F3066" t="s">
        <v>7308</v>
      </c>
    </row>
    <row r="3067" spans="1:6" x14ac:dyDescent="0.25">
      <c r="A3067" t="s">
        <v>7334</v>
      </c>
      <c r="B3067" t="s">
        <v>15008</v>
      </c>
      <c r="C3067" t="s">
        <v>7336</v>
      </c>
      <c r="D3067" t="s">
        <v>4725</v>
      </c>
      <c r="E3067" t="s">
        <v>7337</v>
      </c>
      <c r="F3067" t="s">
        <v>7338</v>
      </c>
    </row>
    <row r="3068" spans="1:6" x14ac:dyDescent="0.25">
      <c r="A3068" t="s">
        <v>7403</v>
      </c>
      <c r="B3068" t="s">
        <v>15009</v>
      </c>
      <c r="C3068" t="s">
        <v>7405</v>
      </c>
      <c r="D3068" t="s">
        <v>4725</v>
      </c>
      <c r="E3068" t="s">
        <v>7406</v>
      </c>
      <c r="F3068" t="s">
        <v>7407</v>
      </c>
    </row>
    <row r="3069" spans="1:6" x14ac:dyDescent="0.25">
      <c r="A3069" t="s">
        <v>7408</v>
      </c>
      <c r="B3069" t="s">
        <v>15010</v>
      </c>
      <c r="C3069" t="s">
        <v>7410</v>
      </c>
      <c r="D3069" t="s">
        <v>4725</v>
      </c>
      <c r="E3069" t="s">
        <v>7411</v>
      </c>
      <c r="F3069" t="s">
        <v>7412</v>
      </c>
    </row>
    <row r="3070" spans="1:6" x14ac:dyDescent="0.25">
      <c r="A3070" t="s">
        <v>7418</v>
      </c>
      <c r="B3070" t="s">
        <v>15011</v>
      </c>
      <c r="C3070" t="s">
        <v>7420</v>
      </c>
      <c r="D3070" t="s">
        <v>4725</v>
      </c>
      <c r="E3070" t="s">
        <v>7421</v>
      </c>
      <c r="F3070" t="s">
        <v>7422</v>
      </c>
    </row>
    <row r="3071" spans="1:6" x14ac:dyDescent="0.25">
      <c r="A3071" t="s">
        <v>7423</v>
      </c>
      <c r="B3071" t="s">
        <v>15012</v>
      </c>
      <c r="C3071" t="s">
        <v>7425</v>
      </c>
      <c r="D3071" t="s">
        <v>4725</v>
      </c>
      <c r="E3071" t="s">
        <v>7426</v>
      </c>
      <c r="F3071" t="s">
        <v>7427</v>
      </c>
    </row>
    <row r="3072" spans="1:6" x14ac:dyDescent="0.25">
      <c r="A3072" t="s">
        <v>7428</v>
      </c>
      <c r="B3072" t="s">
        <v>15013</v>
      </c>
      <c r="C3072" t="s">
        <v>7430</v>
      </c>
      <c r="D3072" t="s">
        <v>4725</v>
      </c>
      <c r="E3072" t="s">
        <v>7431</v>
      </c>
      <c r="F3072" t="s">
        <v>7432</v>
      </c>
    </row>
    <row r="3073" spans="1:6" x14ac:dyDescent="0.25">
      <c r="A3073" t="s">
        <v>7466</v>
      </c>
      <c r="B3073" t="s">
        <v>15014</v>
      </c>
      <c r="C3073" t="s">
        <v>7468</v>
      </c>
      <c r="D3073" t="s">
        <v>4725</v>
      </c>
      <c r="E3073" t="s">
        <v>7469</v>
      </c>
      <c r="F3073" t="s">
        <v>7470</v>
      </c>
    </row>
    <row r="3074" spans="1:6" x14ac:dyDescent="0.25">
      <c r="A3074" t="s">
        <v>7540</v>
      </c>
      <c r="B3074" t="s">
        <v>15015</v>
      </c>
      <c r="C3074" t="s">
        <v>7542</v>
      </c>
      <c r="D3074" t="s">
        <v>4725</v>
      </c>
      <c r="E3074" t="s">
        <v>7543</v>
      </c>
      <c r="F3074" t="s">
        <v>7542</v>
      </c>
    </row>
    <row r="3075" spans="1:6" x14ac:dyDescent="0.25">
      <c r="A3075" t="s">
        <v>7600</v>
      </c>
      <c r="B3075" t="s">
        <v>15016</v>
      </c>
      <c r="C3075" t="s">
        <v>7602</v>
      </c>
      <c r="D3075" t="s">
        <v>4725</v>
      </c>
      <c r="E3075" t="s">
        <v>7603</v>
      </c>
      <c r="F3075" t="s">
        <v>7604</v>
      </c>
    </row>
    <row r="3076" spans="1:6" x14ac:dyDescent="0.25">
      <c r="A3076" t="s">
        <v>8085</v>
      </c>
      <c r="B3076" t="s">
        <v>15017</v>
      </c>
      <c r="C3076" t="s">
        <v>8087</v>
      </c>
      <c r="D3076" t="s">
        <v>4725</v>
      </c>
      <c r="E3076" t="s">
        <v>8088</v>
      </c>
      <c r="F3076" t="s">
        <v>8087</v>
      </c>
    </row>
    <row r="3077" spans="1:6" x14ac:dyDescent="0.25">
      <c r="A3077" t="s">
        <v>8109</v>
      </c>
      <c r="B3077" t="s">
        <v>15018</v>
      </c>
      <c r="C3077" t="s">
        <v>8111</v>
      </c>
      <c r="D3077" t="s">
        <v>4725</v>
      </c>
      <c r="E3077" t="s">
        <v>8112</v>
      </c>
      <c r="F3077" t="s">
        <v>8113</v>
      </c>
    </row>
    <row r="3078" spans="1:6" x14ac:dyDescent="0.25">
      <c r="A3078" t="s">
        <v>8139</v>
      </c>
      <c r="B3078" t="s">
        <v>15019</v>
      </c>
      <c r="C3078" t="s">
        <v>8141</v>
      </c>
      <c r="D3078" t="s">
        <v>4725</v>
      </c>
      <c r="E3078" t="s">
        <v>8142</v>
      </c>
      <c r="F3078" t="s">
        <v>8143</v>
      </c>
    </row>
    <row r="3079" spans="1:6" x14ac:dyDescent="0.25">
      <c r="A3079" t="s">
        <v>8159</v>
      </c>
      <c r="B3079" t="s">
        <v>15020</v>
      </c>
      <c r="C3079" t="s">
        <v>8161</v>
      </c>
      <c r="D3079" t="s">
        <v>4725</v>
      </c>
      <c r="E3079" t="s">
        <v>8162</v>
      </c>
      <c r="F3079" t="s">
        <v>8163</v>
      </c>
    </row>
    <row r="3080" spans="1:6" x14ac:dyDescent="0.25">
      <c r="A3080" t="s">
        <v>7280</v>
      </c>
      <c r="B3080" t="s">
        <v>15021</v>
      </c>
      <c r="C3080" t="s">
        <v>7282</v>
      </c>
      <c r="D3080" t="s">
        <v>4725</v>
      </c>
      <c r="E3080" t="s">
        <v>7283</v>
      </c>
      <c r="F3080" t="s">
        <v>7284</v>
      </c>
    </row>
    <row r="3081" spans="1:6" x14ac:dyDescent="0.25">
      <c r="A3081" t="s">
        <v>7522</v>
      </c>
      <c r="B3081" t="s">
        <v>15022</v>
      </c>
      <c r="C3081" t="s">
        <v>7524</v>
      </c>
      <c r="D3081" t="s">
        <v>4725</v>
      </c>
      <c r="E3081" t="s">
        <v>7525</v>
      </c>
      <c r="F3081" t="s">
        <v>7524</v>
      </c>
    </row>
    <row r="3082" spans="1:6" x14ac:dyDescent="0.25">
      <c r="A3082" t="s">
        <v>7554</v>
      </c>
      <c r="B3082" t="s">
        <v>15023</v>
      </c>
      <c r="C3082" t="s">
        <v>7556</v>
      </c>
      <c r="D3082" t="s">
        <v>4725</v>
      </c>
      <c r="E3082" t="s">
        <v>7557</v>
      </c>
      <c r="F3082" t="s">
        <v>7558</v>
      </c>
    </row>
    <row r="3083" spans="1:6" x14ac:dyDescent="0.25">
      <c r="A3083" t="s">
        <v>7573</v>
      </c>
      <c r="B3083" t="s">
        <v>15024</v>
      </c>
      <c r="C3083" t="s">
        <v>7575</v>
      </c>
      <c r="D3083" t="s">
        <v>4725</v>
      </c>
      <c r="E3083" t="s">
        <v>7576</v>
      </c>
      <c r="F3083" t="s">
        <v>7575</v>
      </c>
    </row>
    <row r="3084" spans="1:6" x14ac:dyDescent="0.25">
      <c r="A3084" t="s">
        <v>7669</v>
      </c>
      <c r="B3084" t="s">
        <v>15025</v>
      </c>
      <c r="C3084" t="s">
        <v>7671</v>
      </c>
      <c r="D3084" t="s">
        <v>4725</v>
      </c>
      <c r="E3084" t="s">
        <v>7672</v>
      </c>
      <c r="F3084" t="s">
        <v>7673</v>
      </c>
    </row>
    <row r="3085" spans="1:6" x14ac:dyDescent="0.25">
      <c r="A3085" t="s">
        <v>7679</v>
      </c>
      <c r="B3085" t="s">
        <v>15026</v>
      </c>
      <c r="C3085" t="s">
        <v>7681</v>
      </c>
      <c r="D3085" t="s">
        <v>4725</v>
      </c>
      <c r="E3085" t="s">
        <v>7682</v>
      </c>
      <c r="F3085" t="s">
        <v>7683</v>
      </c>
    </row>
    <row r="3086" spans="1:6" x14ac:dyDescent="0.25">
      <c r="A3086" t="s">
        <v>7684</v>
      </c>
      <c r="B3086" t="s">
        <v>15027</v>
      </c>
      <c r="C3086" t="s">
        <v>7686</v>
      </c>
      <c r="D3086" t="s">
        <v>4725</v>
      </c>
      <c r="E3086" t="s">
        <v>7687</v>
      </c>
      <c r="F3086" t="s">
        <v>7688</v>
      </c>
    </row>
    <row r="3087" spans="1:6" x14ac:dyDescent="0.25">
      <c r="A3087" t="s">
        <v>7780</v>
      </c>
      <c r="B3087" t="s">
        <v>15028</v>
      </c>
      <c r="C3087" t="s">
        <v>7782</v>
      </c>
      <c r="D3087" t="s">
        <v>4725</v>
      </c>
      <c r="E3087" t="s">
        <v>7783</v>
      </c>
      <c r="F3087" t="s">
        <v>7782</v>
      </c>
    </row>
    <row r="3088" spans="1:6" x14ac:dyDescent="0.25">
      <c r="A3088" t="s">
        <v>7817</v>
      </c>
      <c r="B3088" t="s">
        <v>15029</v>
      </c>
      <c r="C3088" t="s">
        <v>7819</v>
      </c>
      <c r="D3088" t="s">
        <v>4725</v>
      </c>
      <c r="E3088" t="s">
        <v>7820</v>
      </c>
      <c r="F3088" t="s">
        <v>7821</v>
      </c>
    </row>
    <row r="3089" spans="1:6" x14ac:dyDescent="0.25">
      <c r="A3089" t="s">
        <v>7942</v>
      </c>
      <c r="B3089" t="s">
        <v>15030</v>
      </c>
      <c r="C3089" t="s">
        <v>7944</v>
      </c>
      <c r="D3089" t="s">
        <v>4725</v>
      </c>
      <c r="E3089" t="s">
        <v>7945</v>
      </c>
      <c r="F3089" t="s">
        <v>7946</v>
      </c>
    </row>
    <row r="3090" spans="1:6" x14ac:dyDescent="0.25">
      <c r="A3090" t="s">
        <v>8002</v>
      </c>
      <c r="B3090" t="s">
        <v>15031</v>
      </c>
      <c r="C3090" t="s">
        <v>8004</v>
      </c>
      <c r="D3090" t="s">
        <v>4725</v>
      </c>
      <c r="E3090" t="s">
        <v>8005</v>
      </c>
      <c r="F3090" t="s">
        <v>8006</v>
      </c>
    </row>
    <row r="3091" spans="1:6" x14ac:dyDescent="0.25">
      <c r="A3091" t="s">
        <v>6145</v>
      </c>
      <c r="B3091" t="s">
        <v>15032</v>
      </c>
      <c r="C3091" t="s">
        <v>6147</v>
      </c>
      <c r="D3091" t="s">
        <v>4725</v>
      </c>
      <c r="E3091" t="s">
        <v>6148</v>
      </c>
      <c r="F3091" t="s">
        <v>6149</v>
      </c>
    </row>
    <row r="3092" spans="1:6" x14ac:dyDescent="0.25">
      <c r="A3092" t="s">
        <v>6165</v>
      </c>
      <c r="B3092" t="s">
        <v>15033</v>
      </c>
      <c r="C3092" t="s">
        <v>6167</v>
      </c>
      <c r="D3092" t="s">
        <v>4725</v>
      </c>
      <c r="E3092" t="s">
        <v>6168</v>
      </c>
      <c r="F3092" t="s">
        <v>6169</v>
      </c>
    </row>
    <row r="3093" spans="1:6" x14ac:dyDescent="0.25">
      <c r="A3093" t="s">
        <v>4314</v>
      </c>
      <c r="B3093" t="s">
        <v>4315</v>
      </c>
      <c r="C3093" t="s">
        <v>4316</v>
      </c>
      <c r="D3093" t="s">
        <v>4317</v>
      </c>
      <c r="E3093" t="s">
        <v>4318</v>
      </c>
      <c r="F3093" t="s">
        <v>4319</v>
      </c>
    </row>
    <row r="3094" spans="1:6" x14ac:dyDescent="0.25">
      <c r="A3094" t="s">
        <v>4320</v>
      </c>
      <c r="B3094" t="s">
        <v>4321</v>
      </c>
      <c r="C3094" t="s">
        <v>4322</v>
      </c>
      <c r="D3094" t="s">
        <v>4317</v>
      </c>
      <c r="E3094" t="s">
        <v>4323</v>
      </c>
      <c r="F3094" t="s">
        <v>4324</v>
      </c>
    </row>
    <row r="3095" spans="1:6" x14ac:dyDescent="0.25">
      <c r="A3095" t="s">
        <v>4325</v>
      </c>
      <c r="B3095" t="s">
        <v>4326</v>
      </c>
      <c r="C3095" t="s">
        <v>4327</v>
      </c>
      <c r="D3095" t="s">
        <v>4317</v>
      </c>
      <c r="E3095" t="s">
        <v>4328</v>
      </c>
      <c r="F3095" t="s">
        <v>4329</v>
      </c>
    </row>
    <row r="3096" spans="1:6" x14ac:dyDescent="0.25">
      <c r="A3096" t="s">
        <v>4366</v>
      </c>
      <c r="B3096" t="s">
        <v>4367</v>
      </c>
      <c r="C3096" t="s">
        <v>4368</v>
      </c>
      <c r="D3096" t="s">
        <v>4317</v>
      </c>
      <c r="E3096" t="s">
        <v>4369</v>
      </c>
      <c r="F3096" t="s">
        <v>4370</v>
      </c>
    </row>
    <row r="3097" spans="1:6" x14ac:dyDescent="0.25">
      <c r="A3097" t="s">
        <v>4371</v>
      </c>
      <c r="B3097" t="s">
        <v>4372</v>
      </c>
      <c r="C3097" t="s">
        <v>4373</v>
      </c>
      <c r="D3097" t="s">
        <v>4317</v>
      </c>
      <c r="E3097" t="s">
        <v>4374</v>
      </c>
      <c r="F3097" t="s">
        <v>4375</v>
      </c>
    </row>
    <row r="3098" spans="1:6" x14ac:dyDescent="0.25">
      <c r="B3098" t="s">
        <v>4898</v>
      </c>
      <c r="C3098" t="s">
        <v>4899</v>
      </c>
      <c r="D3098" t="s">
        <v>4317</v>
      </c>
      <c r="E3098" t="s">
        <v>4900</v>
      </c>
      <c r="F3098" t="s">
        <v>4901</v>
      </c>
    </row>
    <row r="3099" spans="1:6" x14ac:dyDescent="0.25">
      <c r="B3099" t="s">
        <v>4906</v>
      </c>
      <c r="C3099" t="s">
        <v>4907</v>
      </c>
      <c r="D3099" t="s">
        <v>4317</v>
      </c>
      <c r="E3099" t="s">
        <v>4908</v>
      </c>
      <c r="F3099" t="s">
        <v>4909</v>
      </c>
    </row>
    <row r="3100" spans="1:6" x14ac:dyDescent="0.25">
      <c r="A3100" t="s">
        <v>4910</v>
      </c>
      <c r="B3100" t="s">
        <v>4911</v>
      </c>
      <c r="C3100" t="s">
        <v>4912</v>
      </c>
      <c r="D3100" t="s">
        <v>4317</v>
      </c>
      <c r="E3100" t="s">
        <v>4913</v>
      </c>
      <c r="F3100" t="s">
        <v>4914</v>
      </c>
    </row>
    <row r="3101" spans="1:6" x14ac:dyDescent="0.25">
      <c r="A3101" t="s">
        <v>4915</v>
      </c>
      <c r="B3101" t="s">
        <v>4916</v>
      </c>
      <c r="C3101" t="s">
        <v>4917</v>
      </c>
      <c r="D3101" t="s">
        <v>4317</v>
      </c>
      <c r="E3101" t="s">
        <v>4918</v>
      </c>
      <c r="F3101" t="s">
        <v>4919</v>
      </c>
    </row>
    <row r="3102" spans="1:6" x14ac:dyDescent="0.25">
      <c r="A3102" t="s">
        <v>4920</v>
      </c>
      <c r="B3102" t="s">
        <v>4921</v>
      </c>
      <c r="C3102" t="s">
        <v>4922</v>
      </c>
      <c r="D3102" t="s">
        <v>4317</v>
      </c>
      <c r="E3102" t="s">
        <v>4923</v>
      </c>
      <c r="F3102" t="s">
        <v>4924</v>
      </c>
    </row>
    <row r="3103" spans="1:6" x14ac:dyDescent="0.25">
      <c r="A3103" t="s">
        <v>4975</v>
      </c>
      <c r="B3103" t="s">
        <v>4976</v>
      </c>
      <c r="C3103" t="s">
        <v>4977</v>
      </c>
      <c r="D3103" t="s">
        <v>4317</v>
      </c>
      <c r="E3103" t="s">
        <v>4978</v>
      </c>
      <c r="F3103" t="s">
        <v>4979</v>
      </c>
    </row>
    <row r="3104" spans="1:6" x14ac:dyDescent="0.25">
      <c r="A3104" t="s">
        <v>4994</v>
      </c>
      <c r="B3104" t="s">
        <v>4995</v>
      </c>
      <c r="C3104" t="s">
        <v>4996</v>
      </c>
      <c r="D3104" t="s">
        <v>4317</v>
      </c>
      <c r="E3104" t="s">
        <v>4997</v>
      </c>
      <c r="F3104" t="s">
        <v>4998</v>
      </c>
    </row>
    <row r="3105" spans="1:6" x14ac:dyDescent="0.25">
      <c r="B3105" t="s">
        <v>4999</v>
      </c>
      <c r="C3105" t="s">
        <v>5000</v>
      </c>
      <c r="D3105" t="s">
        <v>4317</v>
      </c>
      <c r="E3105" t="s">
        <v>5001</v>
      </c>
      <c r="F3105" t="s">
        <v>5002</v>
      </c>
    </row>
    <row r="3106" spans="1:6" x14ac:dyDescent="0.25">
      <c r="A3106" t="s">
        <v>5003</v>
      </c>
      <c r="B3106" t="s">
        <v>5004</v>
      </c>
      <c r="C3106" t="s">
        <v>5005</v>
      </c>
      <c r="D3106" t="s">
        <v>4317</v>
      </c>
      <c r="E3106" t="s">
        <v>5006</v>
      </c>
      <c r="F3106" t="s">
        <v>5007</v>
      </c>
    </row>
    <row r="3107" spans="1:6" x14ac:dyDescent="0.25">
      <c r="A3107" t="s">
        <v>5008</v>
      </c>
      <c r="B3107" t="s">
        <v>5009</v>
      </c>
      <c r="C3107" t="s">
        <v>5010</v>
      </c>
      <c r="D3107" t="s">
        <v>4317</v>
      </c>
      <c r="E3107" t="s">
        <v>5011</v>
      </c>
      <c r="F3107" t="s">
        <v>5012</v>
      </c>
    </row>
    <row r="3108" spans="1:6" x14ac:dyDescent="0.25">
      <c r="A3108" t="s">
        <v>5013</v>
      </c>
      <c r="B3108" t="s">
        <v>5014</v>
      </c>
      <c r="C3108" t="s">
        <v>5015</v>
      </c>
      <c r="D3108" t="s">
        <v>4317</v>
      </c>
      <c r="E3108" t="s">
        <v>5016</v>
      </c>
      <c r="F3108" t="s">
        <v>5017</v>
      </c>
    </row>
    <row r="3109" spans="1:6" x14ac:dyDescent="0.25">
      <c r="A3109" t="s">
        <v>5018</v>
      </c>
      <c r="B3109" t="s">
        <v>5019</v>
      </c>
      <c r="C3109" t="s">
        <v>5020</v>
      </c>
      <c r="D3109" t="s">
        <v>4317</v>
      </c>
      <c r="E3109" t="s">
        <v>5021</v>
      </c>
      <c r="F3109" t="s">
        <v>5022</v>
      </c>
    </row>
    <row r="3110" spans="1:6" x14ac:dyDescent="0.25">
      <c r="A3110" t="s">
        <v>5023</v>
      </c>
      <c r="B3110" t="s">
        <v>5024</v>
      </c>
      <c r="C3110" t="s">
        <v>5025</v>
      </c>
      <c r="D3110" t="s">
        <v>4317</v>
      </c>
      <c r="E3110" t="s">
        <v>5026</v>
      </c>
      <c r="F3110" t="s">
        <v>5027</v>
      </c>
    </row>
    <row r="3111" spans="1:6" x14ac:dyDescent="0.25">
      <c r="A3111" t="s">
        <v>5028</v>
      </c>
      <c r="B3111" t="s">
        <v>5029</v>
      </c>
      <c r="C3111" t="s">
        <v>5030</v>
      </c>
      <c r="D3111" t="s">
        <v>4317</v>
      </c>
      <c r="E3111" t="s">
        <v>5031</v>
      </c>
      <c r="F3111" t="s">
        <v>5032</v>
      </c>
    </row>
    <row r="3112" spans="1:6" x14ac:dyDescent="0.25">
      <c r="A3112" t="s">
        <v>5033</v>
      </c>
      <c r="B3112" t="s">
        <v>5034</v>
      </c>
      <c r="C3112" t="s">
        <v>5035</v>
      </c>
      <c r="D3112" t="s">
        <v>4317</v>
      </c>
      <c r="E3112" t="s">
        <v>5036</v>
      </c>
      <c r="F3112" t="s">
        <v>5037</v>
      </c>
    </row>
    <row r="3113" spans="1:6" x14ac:dyDescent="0.25">
      <c r="A3113" t="s">
        <v>5038</v>
      </c>
      <c r="B3113" t="s">
        <v>5039</v>
      </c>
      <c r="C3113" t="s">
        <v>5040</v>
      </c>
      <c r="D3113" t="s">
        <v>4317</v>
      </c>
      <c r="E3113" t="s">
        <v>5041</v>
      </c>
      <c r="F3113" t="s">
        <v>5042</v>
      </c>
    </row>
    <row r="3114" spans="1:6" x14ac:dyDescent="0.25">
      <c r="A3114" t="s">
        <v>5043</v>
      </c>
      <c r="B3114" t="s">
        <v>5044</v>
      </c>
      <c r="C3114" t="s">
        <v>5045</v>
      </c>
      <c r="D3114" t="s">
        <v>4317</v>
      </c>
      <c r="E3114" t="s">
        <v>5046</v>
      </c>
      <c r="F3114" t="s">
        <v>5047</v>
      </c>
    </row>
    <row r="3115" spans="1:6" x14ac:dyDescent="0.25">
      <c r="A3115" t="s">
        <v>5048</v>
      </c>
      <c r="B3115" t="s">
        <v>5049</v>
      </c>
      <c r="C3115" t="s">
        <v>5050</v>
      </c>
      <c r="D3115" t="s">
        <v>4317</v>
      </c>
      <c r="E3115" t="s">
        <v>5051</v>
      </c>
      <c r="F3115" t="s">
        <v>5052</v>
      </c>
    </row>
    <row r="3116" spans="1:6" x14ac:dyDescent="0.25">
      <c r="B3116" t="s">
        <v>5057</v>
      </c>
      <c r="C3116" t="s">
        <v>5058</v>
      </c>
      <c r="D3116" t="s">
        <v>4317</v>
      </c>
      <c r="E3116" t="s">
        <v>5059</v>
      </c>
      <c r="F3116" t="s">
        <v>5060</v>
      </c>
    </row>
    <row r="3117" spans="1:6" x14ac:dyDescent="0.25">
      <c r="B3117" t="s">
        <v>5061</v>
      </c>
      <c r="C3117" t="s">
        <v>5062</v>
      </c>
      <c r="D3117" t="s">
        <v>4317</v>
      </c>
      <c r="E3117" t="s">
        <v>5063</v>
      </c>
      <c r="F3117" t="s">
        <v>5064</v>
      </c>
    </row>
    <row r="3118" spans="1:6" x14ac:dyDescent="0.25">
      <c r="B3118" t="s">
        <v>5065</v>
      </c>
      <c r="C3118" t="s">
        <v>5066</v>
      </c>
      <c r="D3118" t="s">
        <v>4317</v>
      </c>
      <c r="E3118" t="s">
        <v>5067</v>
      </c>
      <c r="F3118" t="s">
        <v>5068</v>
      </c>
    </row>
    <row r="3119" spans="1:6" x14ac:dyDescent="0.25">
      <c r="B3119" t="s">
        <v>5069</v>
      </c>
      <c r="C3119" t="s">
        <v>5070</v>
      </c>
      <c r="D3119" t="s">
        <v>4317</v>
      </c>
      <c r="E3119" t="s">
        <v>5071</v>
      </c>
      <c r="F3119" t="s">
        <v>5072</v>
      </c>
    </row>
    <row r="3120" spans="1:6" x14ac:dyDescent="0.25">
      <c r="B3120" t="s">
        <v>5073</v>
      </c>
      <c r="C3120" t="s">
        <v>5074</v>
      </c>
      <c r="D3120" t="s">
        <v>4317</v>
      </c>
      <c r="E3120" t="s">
        <v>5075</v>
      </c>
      <c r="F3120" t="s">
        <v>5076</v>
      </c>
    </row>
    <row r="3121" spans="2:6" x14ac:dyDescent="0.25">
      <c r="B3121" t="s">
        <v>5077</v>
      </c>
      <c r="C3121" t="s">
        <v>5078</v>
      </c>
      <c r="D3121" t="s">
        <v>4317</v>
      </c>
      <c r="E3121" t="s">
        <v>5079</v>
      </c>
      <c r="F3121" t="s">
        <v>5080</v>
      </c>
    </row>
    <row r="3122" spans="2:6" x14ac:dyDescent="0.25">
      <c r="B3122" t="s">
        <v>5081</v>
      </c>
      <c r="C3122" t="s">
        <v>5082</v>
      </c>
      <c r="D3122" t="s">
        <v>4317</v>
      </c>
      <c r="E3122" t="s">
        <v>5083</v>
      </c>
      <c r="F3122" t="s">
        <v>5084</v>
      </c>
    </row>
    <row r="3123" spans="2:6" x14ac:dyDescent="0.25">
      <c r="B3123" t="s">
        <v>5085</v>
      </c>
      <c r="C3123" t="s">
        <v>5086</v>
      </c>
      <c r="D3123" t="s">
        <v>4317</v>
      </c>
      <c r="E3123" t="s">
        <v>5087</v>
      </c>
      <c r="F3123" t="s">
        <v>5088</v>
      </c>
    </row>
    <row r="3124" spans="2:6" x14ac:dyDescent="0.25">
      <c r="B3124" t="s">
        <v>4314</v>
      </c>
      <c r="C3124" t="s">
        <v>4316</v>
      </c>
      <c r="D3124" t="s">
        <v>4317</v>
      </c>
      <c r="E3124" t="s">
        <v>4318</v>
      </c>
      <c r="F3124" t="s">
        <v>4319</v>
      </c>
    </row>
    <row r="3125" spans="2:6" x14ac:dyDescent="0.25">
      <c r="B3125" t="s">
        <v>5089</v>
      </c>
      <c r="C3125" t="s">
        <v>4899</v>
      </c>
      <c r="D3125" t="s">
        <v>4317</v>
      </c>
      <c r="E3125" t="s">
        <v>4900</v>
      </c>
      <c r="F3125" t="s">
        <v>4901</v>
      </c>
    </row>
    <row r="3126" spans="2:6" x14ac:dyDescent="0.25">
      <c r="B3126" t="s">
        <v>5090</v>
      </c>
      <c r="C3126" t="s">
        <v>5091</v>
      </c>
      <c r="D3126" t="s">
        <v>4317</v>
      </c>
      <c r="E3126" t="s">
        <v>5092</v>
      </c>
      <c r="F3126" t="s">
        <v>5093</v>
      </c>
    </row>
    <row r="3127" spans="2:6" x14ac:dyDescent="0.25">
      <c r="B3127" t="s">
        <v>5094</v>
      </c>
      <c r="C3127" t="s">
        <v>5095</v>
      </c>
      <c r="D3127" t="s">
        <v>4317</v>
      </c>
      <c r="E3127" t="s">
        <v>5096</v>
      </c>
      <c r="F3127" t="s">
        <v>5097</v>
      </c>
    </row>
    <row r="3128" spans="2:6" x14ac:dyDescent="0.25">
      <c r="B3128" t="s">
        <v>5098</v>
      </c>
      <c r="C3128" t="s">
        <v>5099</v>
      </c>
      <c r="D3128" t="s">
        <v>4317</v>
      </c>
      <c r="E3128" t="s">
        <v>5100</v>
      </c>
      <c r="F3128" t="s">
        <v>5101</v>
      </c>
    </row>
    <row r="3129" spans="2:6" x14ac:dyDescent="0.25">
      <c r="B3129" t="s">
        <v>5102</v>
      </c>
      <c r="C3129" t="s">
        <v>5103</v>
      </c>
      <c r="D3129" t="s">
        <v>4317</v>
      </c>
      <c r="E3129" t="s">
        <v>5104</v>
      </c>
      <c r="F3129" t="s">
        <v>5105</v>
      </c>
    </row>
    <row r="3130" spans="2:6" x14ac:dyDescent="0.25">
      <c r="B3130" t="s">
        <v>5106</v>
      </c>
      <c r="C3130" t="s">
        <v>5107</v>
      </c>
      <c r="D3130" t="s">
        <v>4317</v>
      </c>
      <c r="E3130" t="s">
        <v>5108</v>
      </c>
      <c r="F3130" t="s">
        <v>5109</v>
      </c>
    </row>
    <row r="3131" spans="2:6" x14ac:dyDescent="0.25">
      <c r="B3131" t="s">
        <v>5110</v>
      </c>
      <c r="C3131" t="s">
        <v>5111</v>
      </c>
      <c r="D3131" t="s">
        <v>4317</v>
      </c>
      <c r="E3131" t="s">
        <v>5112</v>
      </c>
      <c r="F3131" t="s">
        <v>5113</v>
      </c>
    </row>
    <row r="3132" spans="2:6" x14ac:dyDescent="0.25">
      <c r="B3132" t="s">
        <v>5114</v>
      </c>
      <c r="C3132" t="s">
        <v>5115</v>
      </c>
      <c r="D3132" t="s">
        <v>4317</v>
      </c>
      <c r="E3132" t="s">
        <v>5116</v>
      </c>
      <c r="F3132" t="s">
        <v>5117</v>
      </c>
    </row>
    <row r="3133" spans="2:6" x14ac:dyDescent="0.25">
      <c r="B3133" t="s">
        <v>5118</v>
      </c>
      <c r="C3133" t="s">
        <v>5119</v>
      </c>
      <c r="D3133" t="s">
        <v>4317</v>
      </c>
      <c r="E3133" t="s">
        <v>5120</v>
      </c>
      <c r="F3133" t="s">
        <v>5121</v>
      </c>
    </row>
    <row r="3134" spans="2:6" x14ac:dyDescent="0.25">
      <c r="B3134" t="s">
        <v>5122</v>
      </c>
      <c r="C3134" t="s">
        <v>5123</v>
      </c>
      <c r="D3134" t="s">
        <v>4317</v>
      </c>
      <c r="E3134" t="s">
        <v>5124</v>
      </c>
      <c r="F3134" t="s">
        <v>5125</v>
      </c>
    </row>
    <row r="3135" spans="2:6" x14ac:dyDescent="0.25">
      <c r="B3135" t="s">
        <v>4320</v>
      </c>
      <c r="C3135" t="s">
        <v>4322</v>
      </c>
      <c r="D3135" t="s">
        <v>4317</v>
      </c>
      <c r="E3135" t="s">
        <v>4323</v>
      </c>
      <c r="F3135" t="s">
        <v>4324</v>
      </c>
    </row>
    <row r="3136" spans="2:6" x14ac:dyDescent="0.25">
      <c r="B3136" t="s">
        <v>5126</v>
      </c>
      <c r="C3136" t="s">
        <v>5127</v>
      </c>
      <c r="D3136" t="s">
        <v>4317</v>
      </c>
      <c r="E3136" t="s">
        <v>5128</v>
      </c>
      <c r="F3136" t="s">
        <v>5129</v>
      </c>
    </row>
    <row r="3137" spans="2:6" x14ac:dyDescent="0.25">
      <c r="B3137" t="s">
        <v>5130</v>
      </c>
      <c r="C3137" t="s">
        <v>5131</v>
      </c>
      <c r="D3137" t="s">
        <v>4317</v>
      </c>
      <c r="E3137" t="s">
        <v>5132</v>
      </c>
      <c r="F3137" t="s">
        <v>5133</v>
      </c>
    </row>
    <row r="3138" spans="2:6" x14ac:dyDescent="0.25">
      <c r="B3138" t="s">
        <v>5134</v>
      </c>
      <c r="C3138" t="s">
        <v>5135</v>
      </c>
      <c r="D3138" t="s">
        <v>4317</v>
      </c>
      <c r="E3138" t="s">
        <v>5136</v>
      </c>
      <c r="F3138" t="s">
        <v>5137</v>
      </c>
    </row>
    <row r="3139" spans="2:6" x14ac:dyDescent="0.25">
      <c r="B3139" t="s">
        <v>5138</v>
      </c>
      <c r="C3139" t="s">
        <v>5139</v>
      </c>
      <c r="D3139" t="s">
        <v>4317</v>
      </c>
      <c r="E3139" t="s">
        <v>5140</v>
      </c>
      <c r="F3139" t="s">
        <v>5141</v>
      </c>
    </row>
    <row r="3140" spans="2:6" x14ac:dyDescent="0.25">
      <c r="B3140" t="s">
        <v>5142</v>
      </c>
      <c r="C3140" t="s">
        <v>5143</v>
      </c>
      <c r="D3140" t="s">
        <v>4317</v>
      </c>
      <c r="E3140" t="s">
        <v>5144</v>
      </c>
      <c r="F3140" t="s">
        <v>5145</v>
      </c>
    </row>
    <row r="3141" spans="2:6" x14ac:dyDescent="0.25">
      <c r="B3141" t="s">
        <v>4325</v>
      </c>
      <c r="C3141" t="s">
        <v>4327</v>
      </c>
      <c r="D3141" t="s">
        <v>4317</v>
      </c>
      <c r="E3141" t="s">
        <v>4328</v>
      </c>
      <c r="F3141" t="s">
        <v>4329</v>
      </c>
    </row>
    <row r="3142" spans="2:6" x14ac:dyDescent="0.25">
      <c r="B3142" t="s">
        <v>5146</v>
      </c>
      <c r="C3142" t="s">
        <v>5147</v>
      </c>
      <c r="D3142" t="s">
        <v>4317</v>
      </c>
      <c r="E3142" t="s">
        <v>5148</v>
      </c>
      <c r="F3142" t="s">
        <v>5149</v>
      </c>
    </row>
    <row r="3143" spans="2:6" x14ac:dyDescent="0.25">
      <c r="B3143" t="s">
        <v>5150</v>
      </c>
      <c r="C3143" t="s">
        <v>5151</v>
      </c>
      <c r="D3143" t="s">
        <v>4317</v>
      </c>
      <c r="E3143" t="s">
        <v>5152</v>
      </c>
      <c r="F3143" t="s">
        <v>5153</v>
      </c>
    </row>
    <row r="3144" spans="2:6" x14ac:dyDescent="0.25">
      <c r="B3144" t="s">
        <v>5154</v>
      </c>
      <c r="C3144" t="s">
        <v>5155</v>
      </c>
      <c r="D3144" t="s">
        <v>4317</v>
      </c>
      <c r="E3144" t="s">
        <v>5156</v>
      </c>
      <c r="F3144" t="s">
        <v>5157</v>
      </c>
    </row>
    <row r="3145" spans="2:6" x14ac:dyDescent="0.25">
      <c r="B3145" t="s">
        <v>5158</v>
      </c>
      <c r="C3145" t="s">
        <v>5159</v>
      </c>
      <c r="D3145" t="s">
        <v>4317</v>
      </c>
      <c r="E3145" t="s">
        <v>5160</v>
      </c>
      <c r="F3145" t="s">
        <v>5161</v>
      </c>
    </row>
    <row r="3146" spans="2:6" x14ac:dyDescent="0.25">
      <c r="B3146" t="s">
        <v>5162</v>
      </c>
      <c r="C3146" t="s">
        <v>5163</v>
      </c>
      <c r="D3146" t="s">
        <v>4317</v>
      </c>
      <c r="E3146" t="s">
        <v>5164</v>
      </c>
      <c r="F3146" t="s">
        <v>5165</v>
      </c>
    </row>
    <row r="3147" spans="2:6" x14ac:dyDescent="0.25">
      <c r="B3147" t="s">
        <v>5166</v>
      </c>
      <c r="C3147" t="s">
        <v>5167</v>
      </c>
      <c r="D3147" t="s">
        <v>4317</v>
      </c>
      <c r="E3147" t="s">
        <v>5168</v>
      </c>
      <c r="F3147" t="s">
        <v>5169</v>
      </c>
    </row>
    <row r="3148" spans="2:6" x14ac:dyDescent="0.25">
      <c r="B3148" t="s">
        <v>5170</v>
      </c>
      <c r="C3148" t="s">
        <v>5171</v>
      </c>
      <c r="D3148" t="s">
        <v>4317</v>
      </c>
      <c r="E3148" t="s">
        <v>5172</v>
      </c>
      <c r="F3148" t="s">
        <v>5173</v>
      </c>
    </row>
    <row r="3149" spans="2:6" x14ac:dyDescent="0.25">
      <c r="B3149" t="s">
        <v>5174</v>
      </c>
      <c r="C3149" t="s">
        <v>5175</v>
      </c>
      <c r="D3149" t="s">
        <v>4317</v>
      </c>
      <c r="E3149" t="s">
        <v>5176</v>
      </c>
      <c r="F3149" t="s">
        <v>5177</v>
      </c>
    </row>
    <row r="3150" spans="2:6" x14ac:dyDescent="0.25">
      <c r="B3150" t="s">
        <v>5178</v>
      </c>
      <c r="C3150" t="s">
        <v>5179</v>
      </c>
      <c r="D3150" t="s">
        <v>4317</v>
      </c>
      <c r="E3150" t="s">
        <v>5180</v>
      </c>
      <c r="F3150" t="s">
        <v>5181</v>
      </c>
    </row>
    <row r="3151" spans="2:6" x14ac:dyDescent="0.25">
      <c r="B3151" t="s">
        <v>5182</v>
      </c>
      <c r="C3151" t="s">
        <v>5183</v>
      </c>
      <c r="D3151" t="s">
        <v>4317</v>
      </c>
      <c r="E3151" t="s">
        <v>5184</v>
      </c>
      <c r="F3151" t="s">
        <v>5185</v>
      </c>
    </row>
    <row r="3152" spans="2:6" x14ac:dyDescent="0.25">
      <c r="B3152" t="s">
        <v>5186</v>
      </c>
      <c r="C3152" t="s">
        <v>5187</v>
      </c>
      <c r="D3152" t="s">
        <v>4317</v>
      </c>
      <c r="E3152" t="s">
        <v>5188</v>
      </c>
      <c r="F3152" t="s">
        <v>5189</v>
      </c>
    </row>
    <row r="3153" spans="2:6" x14ac:dyDescent="0.25">
      <c r="B3153" t="s">
        <v>5190</v>
      </c>
      <c r="C3153" t="s">
        <v>5191</v>
      </c>
      <c r="D3153" t="s">
        <v>4317</v>
      </c>
      <c r="E3153" t="s">
        <v>5192</v>
      </c>
      <c r="F3153" t="s">
        <v>5193</v>
      </c>
    </row>
    <row r="3154" spans="2:6" x14ac:dyDescent="0.25">
      <c r="B3154" t="s">
        <v>5194</v>
      </c>
      <c r="C3154" t="s">
        <v>5195</v>
      </c>
      <c r="D3154" t="s">
        <v>4317</v>
      </c>
      <c r="E3154" t="s">
        <v>5196</v>
      </c>
      <c r="F3154" t="s">
        <v>5197</v>
      </c>
    </row>
    <row r="3155" spans="2:6" x14ac:dyDescent="0.25">
      <c r="B3155" t="s">
        <v>5198</v>
      </c>
      <c r="C3155" t="s">
        <v>5199</v>
      </c>
      <c r="D3155" t="s">
        <v>4317</v>
      </c>
      <c r="E3155" t="s">
        <v>5200</v>
      </c>
      <c r="F3155" t="s">
        <v>5201</v>
      </c>
    </row>
    <row r="3156" spans="2:6" x14ac:dyDescent="0.25">
      <c r="B3156" t="s">
        <v>5202</v>
      </c>
      <c r="C3156" t="s">
        <v>5203</v>
      </c>
      <c r="D3156" t="s">
        <v>4317</v>
      </c>
      <c r="E3156" t="s">
        <v>5204</v>
      </c>
      <c r="F3156" t="s">
        <v>5205</v>
      </c>
    </row>
    <row r="3157" spans="2:6" x14ac:dyDescent="0.25">
      <c r="B3157" t="s">
        <v>5206</v>
      </c>
      <c r="C3157" t="s">
        <v>5207</v>
      </c>
      <c r="D3157" t="s">
        <v>4317</v>
      </c>
      <c r="E3157" t="s">
        <v>5208</v>
      </c>
      <c r="F3157" t="s">
        <v>5209</v>
      </c>
    </row>
    <row r="3158" spans="2:6" x14ac:dyDescent="0.25">
      <c r="B3158" t="s">
        <v>5210</v>
      </c>
      <c r="C3158" t="s">
        <v>5211</v>
      </c>
      <c r="D3158" t="s">
        <v>4317</v>
      </c>
      <c r="E3158" t="s">
        <v>5212</v>
      </c>
      <c r="F3158" t="s">
        <v>5213</v>
      </c>
    </row>
    <row r="3159" spans="2:6" x14ac:dyDescent="0.25">
      <c r="B3159" t="s">
        <v>5214</v>
      </c>
      <c r="C3159" t="s">
        <v>5215</v>
      </c>
      <c r="D3159" t="s">
        <v>4317</v>
      </c>
      <c r="E3159" t="s">
        <v>5216</v>
      </c>
      <c r="F3159" t="s">
        <v>5217</v>
      </c>
    </row>
    <row r="3160" spans="2:6" x14ac:dyDescent="0.25">
      <c r="B3160" t="s">
        <v>5218</v>
      </c>
      <c r="C3160" t="s">
        <v>5219</v>
      </c>
      <c r="D3160" t="s">
        <v>4317</v>
      </c>
      <c r="E3160" t="s">
        <v>5220</v>
      </c>
      <c r="F3160" t="s">
        <v>5221</v>
      </c>
    </row>
    <row r="3161" spans="2:6" x14ac:dyDescent="0.25">
      <c r="B3161" t="s">
        <v>5222</v>
      </c>
      <c r="C3161" t="s">
        <v>5223</v>
      </c>
      <c r="D3161" t="s">
        <v>4317</v>
      </c>
      <c r="E3161" t="s">
        <v>5224</v>
      </c>
      <c r="F3161" t="s">
        <v>5225</v>
      </c>
    </row>
    <row r="3162" spans="2:6" x14ac:dyDescent="0.25">
      <c r="B3162" t="s">
        <v>5226</v>
      </c>
      <c r="C3162" t="s">
        <v>5227</v>
      </c>
      <c r="D3162" t="s">
        <v>4317</v>
      </c>
      <c r="E3162" t="s">
        <v>5228</v>
      </c>
      <c r="F3162" t="s">
        <v>5229</v>
      </c>
    </row>
    <row r="3163" spans="2:6" x14ac:dyDescent="0.25">
      <c r="B3163" t="s">
        <v>5230</v>
      </c>
      <c r="C3163" t="s">
        <v>5231</v>
      </c>
      <c r="D3163" t="s">
        <v>4317</v>
      </c>
      <c r="E3163" t="s">
        <v>5232</v>
      </c>
      <c r="F3163" t="s">
        <v>5233</v>
      </c>
    </row>
    <row r="3164" spans="2:6" x14ac:dyDescent="0.25">
      <c r="B3164" t="s">
        <v>5234</v>
      </c>
      <c r="C3164" t="s">
        <v>5223</v>
      </c>
      <c r="D3164" t="s">
        <v>4317</v>
      </c>
      <c r="E3164" t="s">
        <v>5224</v>
      </c>
      <c r="F3164" t="s">
        <v>5225</v>
      </c>
    </row>
    <row r="3165" spans="2:6" x14ac:dyDescent="0.25">
      <c r="B3165" t="s">
        <v>5235</v>
      </c>
      <c r="C3165" t="s">
        <v>5227</v>
      </c>
      <c r="D3165" t="s">
        <v>4317</v>
      </c>
      <c r="E3165" t="s">
        <v>5228</v>
      </c>
      <c r="F3165" t="s">
        <v>5229</v>
      </c>
    </row>
    <row r="3166" spans="2:6" x14ac:dyDescent="0.25">
      <c r="B3166" t="s">
        <v>5236</v>
      </c>
      <c r="C3166" t="s">
        <v>5231</v>
      </c>
      <c r="D3166" t="s">
        <v>4317</v>
      </c>
      <c r="E3166" t="s">
        <v>5232</v>
      </c>
      <c r="F3166" t="s">
        <v>5233</v>
      </c>
    </row>
    <row r="3167" spans="2:6" x14ac:dyDescent="0.25">
      <c r="B3167" t="s">
        <v>4975</v>
      </c>
      <c r="C3167" t="s">
        <v>4977</v>
      </c>
      <c r="D3167" t="s">
        <v>4317</v>
      </c>
      <c r="E3167" t="s">
        <v>4978</v>
      </c>
      <c r="F3167" t="s">
        <v>4979</v>
      </c>
    </row>
    <row r="3168" spans="2:6" x14ac:dyDescent="0.25">
      <c r="B3168" t="s">
        <v>5237</v>
      </c>
      <c r="C3168" t="s">
        <v>5238</v>
      </c>
      <c r="D3168" t="s">
        <v>4317</v>
      </c>
      <c r="E3168" t="s">
        <v>5239</v>
      </c>
      <c r="F3168" t="s">
        <v>5240</v>
      </c>
    </row>
    <row r="3169" spans="2:6" x14ac:dyDescent="0.25">
      <c r="B3169" t="s">
        <v>5241</v>
      </c>
      <c r="C3169" t="s">
        <v>5242</v>
      </c>
      <c r="D3169" t="s">
        <v>4317</v>
      </c>
      <c r="E3169" t="s">
        <v>5243</v>
      </c>
      <c r="F3169" t="s">
        <v>5244</v>
      </c>
    </row>
    <row r="3170" spans="2:6" x14ac:dyDescent="0.25">
      <c r="B3170" t="s">
        <v>5245</v>
      </c>
      <c r="C3170" t="s">
        <v>5246</v>
      </c>
      <c r="D3170" t="s">
        <v>4317</v>
      </c>
      <c r="E3170" t="s">
        <v>5247</v>
      </c>
      <c r="F3170" t="s">
        <v>5248</v>
      </c>
    </row>
    <row r="3171" spans="2:6" x14ac:dyDescent="0.25">
      <c r="B3171" t="s">
        <v>5249</v>
      </c>
      <c r="C3171" t="s">
        <v>5250</v>
      </c>
      <c r="D3171" t="s">
        <v>4317</v>
      </c>
      <c r="E3171" t="s">
        <v>5251</v>
      </c>
      <c r="F3171" t="s">
        <v>5252</v>
      </c>
    </row>
    <row r="3172" spans="2:6" x14ac:dyDescent="0.25">
      <c r="B3172" t="s">
        <v>5253</v>
      </c>
      <c r="C3172" t="s">
        <v>5254</v>
      </c>
      <c r="D3172" t="s">
        <v>4317</v>
      </c>
      <c r="E3172" t="s">
        <v>5255</v>
      </c>
      <c r="F3172" t="s">
        <v>5256</v>
      </c>
    </row>
    <row r="3173" spans="2:6" x14ac:dyDescent="0.25">
      <c r="B3173" t="s">
        <v>5257</v>
      </c>
      <c r="C3173" t="s">
        <v>5258</v>
      </c>
      <c r="D3173" t="s">
        <v>4317</v>
      </c>
      <c r="E3173" t="s">
        <v>5259</v>
      </c>
      <c r="F3173" t="s">
        <v>5260</v>
      </c>
    </row>
    <row r="3174" spans="2:6" x14ac:dyDescent="0.25">
      <c r="B3174" t="s">
        <v>5261</v>
      </c>
      <c r="C3174" t="s">
        <v>5262</v>
      </c>
      <c r="D3174" t="s">
        <v>4317</v>
      </c>
      <c r="E3174" t="s">
        <v>5263</v>
      </c>
      <c r="F3174" t="s">
        <v>5264</v>
      </c>
    </row>
    <row r="3175" spans="2:6" x14ac:dyDescent="0.25">
      <c r="B3175" t="s">
        <v>5265</v>
      </c>
      <c r="C3175" t="s">
        <v>5266</v>
      </c>
      <c r="D3175" t="s">
        <v>4317</v>
      </c>
      <c r="E3175" t="s">
        <v>5267</v>
      </c>
      <c r="F3175" t="s">
        <v>5268</v>
      </c>
    </row>
    <row r="3176" spans="2:6" x14ac:dyDescent="0.25">
      <c r="B3176" t="s">
        <v>5269</v>
      </c>
      <c r="C3176" t="s">
        <v>5270</v>
      </c>
      <c r="D3176" t="s">
        <v>4317</v>
      </c>
      <c r="E3176" t="s">
        <v>5271</v>
      </c>
      <c r="F3176" t="s">
        <v>5272</v>
      </c>
    </row>
    <row r="3177" spans="2:6" x14ac:dyDescent="0.25">
      <c r="B3177" t="s">
        <v>5273</v>
      </c>
      <c r="C3177" t="s">
        <v>5274</v>
      </c>
      <c r="D3177" t="s">
        <v>4317</v>
      </c>
      <c r="E3177" t="s">
        <v>5275</v>
      </c>
      <c r="F3177" t="s">
        <v>5276</v>
      </c>
    </row>
    <row r="3178" spans="2:6" x14ac:dyDescent="0.25">
      <c r="B3178" t="s">
        <v>5277</v>
      </c>
      <c r="C3178" t="s">
        <v>5278</v>
      </c>
      <c r="D3178" t="s">
        <v>4317</v>
      </c>
      <c r="E3178" t="s">
        <v>5279</v>
      </c>
      <c r="F3178" t="s">
        <v>5280</v>
      </c>
    </row>
    <row r="3179" spans="2:6" x14ac:dyDescent="0.25">
      <c r="B3179" t="s">
        <v>5281</v>
      </c>
      <c r="C3179" t="s">
        <v>5282</v>
      </c>
      <c r="D3179" t="s">
        <v>4317</v>
      </c>
      <c r="E3179" t="s">
        <v>5283</v>
      </c>
      <c r="F3179" t="s">
        <v>5284</v>
      </c>
    </row>
    <row r="3180" spans="2:6" x14ac:dyDescent="0.25">
      <c r="B3180" t="s">
        <v>5285</v>
      </c>
      <c r="C3180" t="s">
        <v>5286</v>
      </c>
      <c r="D3180" t="s">
        <v>4317</v>
      </c>
      <c r="E3180" t="s">
        <v>5287</v>
      </c>
      <c r="F3180" t="s">
        <v>5288</v>
      </c>
    </row>
    <row r="3181" spans="2:6" x14ac:dyDescent="0.25">
      <c r="B3181" t="s">
        <v>5289</v>
      </c>
      <c r="C3181" t="s">
        <v>5290</v>
      </c>
      <c r="D3181" t="s">
        <v>4317</v>
      </c>
      <c r="E3181" t="s">
        <v>5291</v>
      </c>
      <c r="F3181" t="s">
        <v>5292</v>
      </c>
    </row>
    <row r="3182" spans="2:6" x14ac:dyDescent="0.25">
      <c r="B3182" t="s">
        <v>5293</v>
      </c>
      <c r="C3182" t="s">
        <v>5294</v>
      </c>
      <c r="D3182" t="s">
        <v>4317</v>
      </c>
      <c r="E3182" t="s">
        <v>5295</v>
      </c>
      <c r="F3182" t="s">
        <v>5296</v>
      </c>
    </row>
    <row r="3183" spans="2:6" x14ac:dyDescent="0.25">
      <c r="B3183" t="s">
        <v>5297</v>
      </c>
      <c r="C3183" t="s">
        <v>5298</v>
      </c>
      <c r="D3183" t="s">
        <v>4317</v>
      </c>
      <c r="E3183" t="s">
        <v>5299</v>
      </c>
      <c r="F3183" t="s">
        <v>5300</v>
      </c>
    </row>
    <row r="3184" spans="2:6" x14ac:dyDescent="0.25">
      <c r="B3184" t="s">
        <v>5301</v>
      </c>
      <c r="C3184" t="s">
        <v>5302</v>
      </c>
      <c r="D3184" t="s">
        <v>4317</v>
      </c>
      <c r="E3184" t="s">
        <v>5303</v>
      </c>
      <c r="F3184" t="s">
        <v>5304</v>
      </c>
    </row>
    <row r="3185" spans="2:6" x14ac:dyDescent="0.25">
      <c r="B3185" t="s">
        <v>5305</v>
      </c>
      <c r="C3185" t="s">
        <v>266</v>
      </c>
      <c r="D3185" t="s">
        <v>4317</v>
      </c>
      <c r="E3185" t="s">
        <v>5306</v>
      </c>
      <c r="F3185" t="s">
        <v>5307</v>
      </c>
    </row>
    <row r="3186" spans="2:6" x14ac:dyDescent="0.25">
      <c r="B3186" t="s">
        <v>5308</v>
      </c>
      <c r="C3186" t="s">
        <v>5309</v>
      </c>
      <c r="D3186" t="s">
        <v>4317</v>
      </c>
      <c r="E3186" t="s">
        <v>5310</v>
      </c>
      <c r="F3186" t="s">
        <v>5311</v>
      </c>
    </row>
    <row r="3187" spans="2:6" x14ac:dyDescent="0.25">
      <c r="B3187" t="s">
        <v>5312</v>
      </c>
      <c r="C3187" t="s">
        <v>5313</v>
      </c>
      <c r="D3187" t="s">
        <v>4317</v>
      </c>
      <c r="E3187" t="s">
        <v>5314</v>
      </c>
      <c r="F3187" t="s">
        <v>5315</v>
      </c>
    </row>
    <row r="3188" spans="2:6" x14ac:dyDescent="0.25">
      <c r="B3188" t="s">
        <v>5316</v>
      </c>
      <c r="C3188" t="s">
        <v>5317</v>
      </c>
      <c r="D3188" t="s">
        <v>4317</v>
      </c>
      <c r="E3188" t="s">
        <v>5318</v>
      </c>
      <c r="F3188" t="s">
        <v>5319</v>
      </c>
    </row>
    <row r="3189" spans="2:6" x14ac:dyDescent="0.25">
      <c r="B3189" t="s">
        <v>5320</v>
      </c>
      <c r="C3189" t="s">
        <v>5321</v>
      </c>
      <c r="D3189" t="s">
        <v>4317</v>
      </c>
      <c r="E3189" t="s">
        <v>5322</v>
      </c>
      <c r="F3189" t="s">
        <v>5323</v>
      </c>
    </row>
    <row r="3190" spans="2:6" x14ac:dyDescent="0.25">
      <c r="B3190" t="s">
        <v>5324</v>
      </c>
      <c r="C3190" t="s">
        <v>5325</v>
      </c>
      <c r="D3190" t="s">
        <v>4317</v>
      </c>
      <c r="E3190" t="s">
        <v>5326</v>
      </c>
      <c r="F3190" t="s">
        <v>5327</v>
      </c>
    </row>
    <row r="3191" spans="2:6" x14ac:dyDescent="0.25">
      <c r="B3191" t="s">
        <v>5328</v>
      </c>
      <c r="C3191" t="s">
        <v>5329</v>
      </c>
      <c r="D3191" t="s">
        <v>4317</v>
      </c>
      <c r="E3191" t="s">
        <v>5330</v>
      </c>
      <c r="F3191" t="s">
        <v>5331</v>
      </c>
    </row>
    <row r="3192" spans="2:6" x14ac:dyDescent="0.25">
      <c r="B3192" t="s">
        <v>5332</v>
      </c>
      <c r="C3192" t="s">
        <v>5333</v>
      </c>
      <c r="D3192" t="s">
        <v>4317</v>
      </c>
      <c r="E3192" t="s">
        <v>5334</v>
      </c>
      <c r="F3192" t="s">
        <v>5335</v>
      </c>
    </row>
    <row r="3193" spans="2:6" x14ac:dyDescent="0.25">
      <c r="B3193" t="s">
        <v>5336</v>
      </c>
      <c r="C3193" t="s">
        <v>5337</v>
      </c>
      <c r="D3193" t="s">
        <v>4317</v>
      </c>
      <c r="E3193" t="s">
        <v>5338</v>
      </c>
      <c r="F3193" t="s">
        <v>5339</v>
      </c>
    </row>
    <row r="3194" spans="2:6" x14ac:dyDescent="0.25">
      <c r="B3194" t="s">
        <v>5340</v>
      </c>
      <c r="C3194" t="s">
        <v>5341</v>
      </c>
      <c r="D3194" t="s">
        <v>4317</v>
      </c>
      <c r="E3194" t="s">
        <v>5342</v>
      </c>
      <c r="F3194" t="s">
        <v>5343</v>
      </c>
    </row>
    <row r="3195" spans="2:6" x14ac:dyDescent="0.25">
      <c r="B3195" t="s">
        <v>5344</v>
      </c>
      <c r="C3195" t="s">
        <v>5345</v>
      </c>
      <c r="D3195" t="s">
        <v>4317</v>
      </c>
      <c r="E3195" t="s">
        <v>5346</v>
      </c>
      <c r="F3195" t="s">
        <v>5347</v>
      </c>
    </row>
    <row r="3196" spans="2:6" x14ac:dyDescent="0.25">
      <c r="B3196" t="s">
        <v>5348</v>
      </c>
      <c r="C3196" t="s">
        <v>5349</v>
      </c>
      <c r="D3196" t="s">
        <v>4317</v>
      </c>
      <c r="E3196" t="s">
        <v>5350</v>
      </c>
      <c r="F3196" t="s">
        <v>5351</v>
      </c>
    </row>
    <row r="3197" spans="2:6" x14ac:dyDescent="0.25">
      <c r="B3197" t="s">
        <v>5352</v>
      </c>
      <c r="C3197" t="s">
        <v>5353</v>
      </c>
      <c r="D3197" t="s">
        <v>4317</v>
      </c>
      <c r="E3197" t="s">
        <v>5354</v>
      </c>
      <c r="F3197" t="s">
        <v>5355</v>
      </c>
    </row>
    <row r="3198" spans="2:6" x14ac:dyDescent="0.25">
      <c r="B3198" t="s">
        <v>5356</v>
      </c>
      <c r="C3198" t="s">
        <v>5357</v>
      </c>
      <c r="D3198" t="s">
        <v>4317</v>
      </c>
      <c r="E3198" t="s">
        <v>5358</v>
      </c>
      <c r="F3198" t="s">
        <v>5359</v>
      </c>
    </row>
    <row r="3199" spans="2:6" x14ac:dyDescent="0.25">
      <c r="B3199" t="s">
        <v>5360</v>
      </c>
      <c r="C3199" t="s">
        <v>5361</v>
      </c>
      <c r="D3199" t="s">
        <v>4317</v>
      </c>
      <c r="E3199" t="s">
        <v>5362</v>
      </c>
      <c r="F3199" t="s">
        <v>5363</v>
      </c>
    </row>
    <row r="3200" spans="2:6" x14ac:dyDescent="0.25">
      <c r="B3200" t="s">
        <v>5364</v>
      </c>
      <c r="C3200" t="s">
        <v>5365</v>
      </c>
      <c r="D3200" t="s">
        <v>4317</v>
      </c>
      <c r="E3200" t="s">
        <v>5366</v>
      </c>
      <c r="F3200" t="s">
        <v>5367</v>
      </c>
    </row>
    <row r="3201" spans="2:6" x14ac:dyDescent="0.25">
      <c r="B3201" t="s">
        <v>5368</v>
      </c>
      <c r="C3201" t="s">
        <v>5369</v>
      </c>
      <c r="D3201" t="s">
        <v>4317</v>
      </c>
      <c r="E3201" t="s">
        <v>5370</v>
      </c>
      <c r="F3201" t="s">
        <v>5371</v>
      </c>
    </row>
    <row r="3202" spans="2:6" x14ac:dyDescent="0.25">
      <c r="B3202" t="s">
        <v>5372</v>
      </c>
      <c r="C3202" t="s">
        <v>5373</v>
      </c>
      <c r="D3202" t="s">
        <v>4317</v>
      </c>
      <c r="E3202" t="s">
        <v>5374</v>
      </c>
      <c r="F3202" t="s">
        <v>5375</v>
      </c>
    </row>
    <row r="3203" spans="2:6" x14ac:dyDescent="0.25">
      <c r="B3203" t="s">
        <v>5376</v>
      </c>
      <c r="C3203" t="s">
        <v>5377</v>
      </c>
      <c r="D3203" t="s">
        <v>4317</v>
      </c>
      <c r="E3203" t="s">
        <v>5378</v>
      </c>
      <c r="F3203" t="s">
        <v>5379</v>
      </c>
    </row>
    <row r="3204" spans="2:6" x14ac:dyDescent="0.25">
      <c r="B3204" t="s">
        <v>5380</v>
      </c>
      <c r="C3204" t="s">
        <v>5381</v>
      </c>
      <c r="D3204" t="s">
        <v>4317</v>
      </c>
      <c r="E3204" t="s">
        <v>5382</v>
      </c>
      <c r="F3204" t="s">
        <v>5383</v>
      </c>
    </row>
    <row r="3205" spans="2:6" x14ac:dyDescent="0.25">
      <c r="B3205" t="s">
        <v>5384</v>
      </c>
      <c r="C3205" t="s">
        <v>5385</v>
      </c>
      <c r="D3205" t="s">
        <v>4317</v>
      </c>
      <c r="E3205" t="s">
        <v>5386</v>
      </c>
      <c r="F3205" t="s">
        <v>5387</v>
      </c>
    </row>
    <row r="3206" spans="2:6" x14ac:dyDescent="0.25">
      <c r="B3206" t="s">
        <v>5388</v>
      </c>
      <c r="C3206" t="s">
        <v>5389</v>
      </c>
      <c r="D3206" t="s">
        <v>4317</v>
      </c>
      <c r="E3206" t="s">
        <v>5390</v>
      </c>
      <c r="F3206" t="s">
        <v>5391</v>
      </c>
    </row>
    <row r="3207" spans="2:6" x14ac:dyDescent="0.25">
      <c r="B3207" t="s">
        <v>5392</v>
      </c>
      <c r="C3207" t="s">
        <v>5393</v>
      </c>
      <c r="D3207" t="s">
        <v>4317</v>
      </c>
      <c r="E3207" t="s">
        <v>5394</v>
      </c>
      <c r="F3207" t="s">
        <v>5395</v>
      </c>
    </row>
    <row r="3208" spans="2:6" x14ac:dyDescent="0.25">
      <c r="B3208" t="s">
        <v>5396</v>
      </c>
      <c r="C3208" t="s">
        <v>5397</v>
      </c>
      <c r="D3208" t="s">
        <v>4317</v>
      </c>
      <c r="E3208" t="s">
        <v>5398</v>
      </c>
      <c r="F3208" t="s">
        <v>5399</v>
      </c>
    </row>
    <row r="3209" spans="2:6" x14ac:dyDescent="0.25">
      <c r="B3209" t="s">
        <v>5400</v>
      </c>
      <c r="C3209" t="s">
        <v>5401</v>
      </c>
      <c r="D3209" t="s">
        <v>4317</v>
      </c>
      <c r="E3209" t="s">
        <v>5402</v>
      </c>
      <c r="F3209" t="s">
        <v>5403</v>
      </c>
    </row>
    <row r="3210" spans="2:6" x14ac:dyDescent="0.25">
      <c r="B3210" t="s">
        <v>5404</v>
      </c>
      <c r="C3210" t="s">
        <v>5405</v>
      </c>
      <c r="D3210" t="s">
        <v>4317</v>
      </c>
      <c r="E3210" t="s">
        <v>5406</v>
      </c>
      <c r="F3210" t="s">
        <v>5407</v>
      </c>
    </row>
    <row r="3211" spans="2:6" x14ac:dyDescent="0.25">
      <c r="B3211" t="s">
        <v>5408</v>
      </c>
      <c r="C3211" t="s">
        <v>5409</v>
      </c>
      <c r="D3211" t="s">
        <v>4317</v>
      </c>
      <c r="E3211" t="s">
        <v>5410</v>
      </c>
      <c r="F3211" t="s">
        <v>5411</v>
      </c>
    </row>
    <row r="3212" spans="2:6" x14ac:dyDescent="0.25">
      <c r="B3212" t="s">
        <v>5412</v>
      </c>
      <c r="C3212" t="s">
        <v>5413</v>
      </c>
      <c r="D3212" t="s">
        <v>4317</v>
      </c>
      <c r="E3212" t="s">
        <v>5414</v>
      </c>
      <c r="F3212" t="s">
        <v>5415</v>
      </c>
    </row>
    <row r="3213" spans="2:6" x14ac:dyDescent="0.25">
      <c r="B3213" t="s">
        <v>5416</v>
      </c>
      <c r="C3213" t="s">
        <v>5417</v>
      </c>
      <c r="D3213" t="s">
        <v>4317</v>
      </c>
      <c r="E3213" t="s">
        <v>5418</v>
      </c>
      <c r="F3213" t="s">
        <v>5419</v>
      </c>
    </row>
    <row r="3214" spans="2:6" x14ac:dyDescent="0.25">
      <c r="B3214" t="s">
        <v>5420</v>
      </c>
      <c r="C3214" t="s">
        <v>5421</v>
      </c>
      <c r="D3214" t="s">
        <v>4317</v>
      </c>
      <c r="E3214" t="s">
        <v>5422</v>
      </c>
      <c r="F3214" t="s">
        <v>5423</v>
      </c>
    </row>
    <row r="3215" spans="2:6" x14ac:dyDescent="0.25">
      <c r="B3215" t="s">
        <v>5424</v>
      </c>
      <c r="C3215" t="s">
        <v>5425</v>
      </c>
      <c r="D3215" t="s">
        <v>4317</v>
      </c>
      <c r="E3215" t="s">
        <v>5426</v>
      </c>
      <c r="F3215" t="s">
        <v>5427</v>
      </c>
    </row>
    <row r="3216" spans="2:6" x14ac:dyDescent="0.25">
      <c r="B3216" t="s">
        <v>5428</v>
      </c>
      <c r="C3216" t="s">
        <v>5429</v>
      </c>
      <c r="D3216" t="s">
        <v>4317</v>
      </c>
      <c r="E3216" t="s">
        <v>5430</v>
      </c>
      <c r="F3216" t="s">
        <v>5431</v>
      </c>
    </row>
    <row r="3217" spans="2:6" x14ac:dyDescent="0.25">
      <c r="B3217" t="s">
        <v>5432</v>
      </c>
      <c r="C3217" t="s">
        <v>5433</v>
      </c>
      <c r="D3217" t="s">
        <v>4317</v>
      </c>
      <c r="E3217" t="s">
        <v>5434</v>
      </c>
      <c r="F3217" t="s">
        <v>5435</v>
      </c>
    </row>
    <row r="3218" spans="2:6" x14ac:dyDescent="0.25">
      <c r="B3218" t="s">
        <v>5436</v>
      </c>
      <c r="C3218" t="s">
        <v>5437</v>
      </c>
      <c r="D3218" t="s">
        <v>4317</v>
      </c>
      <c r="E3218" t="s">
        <v>5438</v>
      </c>
      <c r="F3218" t="s">
        <v>5439</v>
      </c>
    </row>
    <row r="3219" spans="2:6" x14ac:dyDescent="0.25">
      <c r="B3219" t="s">
        <v>5440</v>
      </c>
      <c r="C3219" t="s">
        <v>5441</v>
      </c>
      <c r="D3219" t="s">
        <v>4317</v>
      </c>
      <c r="E3219" t="s">
        <v>5442</v>
      </c>
      <c r="F3219" t="s">
        <v>5443</v>
      </c>
    </row>
    <row r="3220" spans="2:6" x14ac:dyDescent="0.25">
      <c r="B3220" t="s">
        <v>5444</v>
      </c>
      <c r="C3220" t="s">
        <v>5445</v>
      </c>
      <c r="D3220" t="s">
        <v>4317</v>
      </c>
      <c r="E3220" t="s">
        <v>5446</v>
      </c>
      <c r="F3220" t="s">
        <v>5447</v>
      </c>
    </row>
    <row r="3221" spans="2:6" x14ac:dyDescent="0.25">
      <c r="B3221" t="s">
        <v>5448</v>
      </c>
      <c r="C3221" t="s">
        <v>5449</v>
      </c>
      <c r="D3221" t="s">
        <v>4317</v>
      </c>
      <c r="E3221" t="s">
        <v>5450</v>
      </c>
      <c r="F3221" t="s">
        <v>5451</v>
      </c>
    </row>
    <row r="3222" spans="2:6" x14ac:dyDescent="0.25">
      <c r="B3222" t="s">
        <v>5452</v>
      </c>
      <c r="C3222" t="s">
        <v>5453</v>
      </c>
      <c r="D3222" t="s">
        <v>4317</v>
      </c>
      <c r="E3222" t="s">
        <v>5454</v>
      </c>
      <c r="F3222" t="s">
        <v>5455</v>
      </c>
    </row>
    <row r="3223" spans="2:6" x14ac:dyDescent="0.25">
      <c r="B3223" t="s">
        <v>5456</v>
      </c>
      <c r="C3223" t="s">
        <v>5457</v>
      </c>
      <c r="D3223" t="s">
        <v>4317</v>
      </c>
      <c r="E3223" t="s">
        <v>5458</v>
      </c>
      <c r="F3223" t="s">
        <v>5459</v>
      </c>
    </row>
    <row r="3224" spans="2:6" x14ac:dyDescent="0.25">
      <c r="B3224" t="s">
        <v>5460</v>
      </c>
      <c r="C3224" t="s">
        <v>5461</v>
      </c>
      <c r="D3224" t="s">
        <v>4317</v>
      </c>
      <c r="E3224" t="s">
        <v>5462</v>
      </c>
      <c r="F3224" t="s">
        <v>5463</v>
      </c>
    </row>
    <row r="3225" spans="2:6" x14ac:dyDescent="0.25">
      <c r="B3225" t="s">
        <v>5464</v>
      </c>
      <c r="C3225" t="s">
        <v>5465</v>
      </c>
      <c r="D3225" t="s">
        <v>4317</v>
      </c>
      <c r="E3225" t="s">
        <v>5466</v>
      </c>
      <c r="F3225" t="s">
        <v>5467</v>
      </c>
    </row>
    <row r="3226" spans="2:6" x14ac:dyDescent="0.25">
      <c r="B3226" t="s">
        <v>5468</v>
      </c>
      <c r="C3226" t="s">
        <v>5469</v>
      </c>
      <c r="D3226" t="s">
        <v>4317</v>
      </c>
      <c r="E3226" t="s">
        <v>5470</v>
      </c>
      <c r="F3226" t="s">
        <v>5471</v>
      </c>
    </row>
    <row r="3227" spans="2:6" x14ac:dyDescent="0.25">
      <c r="B3227" t="s">
        <v>5472</v>
      </c>
      <c r="C3227" t="s">
        <v>5473</v>
      </c>
      <c r="D3227" t="s">
        <v>4317</v>
      </c>
      <c r="E3227" t="s">
        <v>5474</v>
      </c>
      <c r="F3227" t="s">
        <v>5475</v>
      </c>
    </row>
    <row r="3228" spans="2:6" x14ac:dyDescent="0.25">
      <c r="B3228" t="s">
        <v>5476</v>
      </c>
      <c r="C3228" t="s">
        <v>5477</v>
      </c>
      <c r="D3228" t="s">
        <v>4317</v>
      </c>
      <c r="E3228" t="s">
        <v>5478</v>
      </c>
      <c r="F3228" t="s">
        <v>5479</v>
      </c>
    </row>
    <row r="3229" spans="2:6" x14ac:dyDescent="0.25">
      <c r="B3229" t="s">
        <v>5480</v>
      </c>
      <c r="C3229" t="s">
        <v>5481</v>
      </c>
      <c r="D3229" t="s">
        <v>4317</v>
      </c>
      <c r="E3229" t="s">
        <v>5482</v>
      </c>
      <c r="F3229" t="s">
        <v>5483</v>
      </c>
    </row>
    <row r="3230" spans="2:6" x14ac:dyDescent="0.25">
      <c r="B3230" t="s">
        <v>5484</v>
      </c>
      <c r="C3230" t="s">
        <v>5485</v>
      </c>
      <c r="D3230" t="s">
        <v>4317</v>
      </c>
      <c r="E3230" t="s">
        <v>5486</v>
      </c>
      <c r="F3230" t="s">
        <v>5487</v>
      </c>
    </row>
    <row r="3231" spans="2:6" x14ac:dyDescent="0.25">
      <c r="B3231" t="s">
        <v>5488</v>
      </c>
      <c r="C3231" t="s">
        <v>5489</v>
      </c>
      <c r="D3231" t="s">
        <v>4317</v>
      </c>
      <c r="E3231" t="s">
        <v>5490</v>
      </c>
      <c r="F3231" t="s">
        <v>5491</v>
      </c>
    </row>
    <row r="3232" spans="2:6" x14ac:dyDescent="0.25">
      <c r="B3232" t="s">
        <v>5492</v>
      </c>
      <c r="C3232" t="s">
        <v>5493</v>
      </c>
      <c r="D3232" t="s">
        <v>4317</v>
      </c>
      <c r="E3232" t="s">
        <v>5494</v>
      </c>
      <c r="F3232" t="s">
        <v>5495</v>
      </c>
    </row>
    <row r="3233" spans="2:6" x14ac:dyDescent="0.25">
      <c r="B3233" t="s">
        <v>5496</v>
      </c>
      <c r="C3233" t="s">
        <v>5497</v>
      </c>
      <c r="D3233" t="s">
        <v>4317</v>
      </c>
      <c r="E3233" t="s">
        <v>5498</v>
      </c>
      <c r="F3233" t="s">
        <v>5499</v>
      </c>
    </row>
    <row r="3234" spans="2:6" x14ac:dyDescent="0.25">
      <c r="B3234" t="s">
        <v>5500</v>
      </c>
      <c r="C3234" t="s">
        <v>5501</v>
      </c>
      <c r="D3234" t="s">
        <v>4317</v>
      </c>
      <c r="E3234" t="s">
        <v>5502</v>
      </c>
      <c r="F3234" t="s">
        <v>5503</v>
      </c>
    </row>
    <row r="3235" spans="2:6" x14ac:dyDescent="0.25">
      <c r="B3235" t="s">
        <v>5504</v>
      </c>
      <c r="C3235" t="s">
        <v>5505</v>
      </c>
      <c r="D3235" t="s">
        <v>4317</v>
      </c>
      <c r="E3235" t="s">
        <v>5506</v>
      </c>
      <c r="F3235" t="s">
        <v>5507</v>
      </c>
    </row>
    <row r="3236" spans="2:6" x14ac:dyDescent="0.25">
      <c r="B3236" t="s">
        <v>5508</v>
      </c>
      <c r="C3236" t="s">
        <v>5509</v>
      </c>
      <c r="D3236" t="s">
        <v>4317</v>
      </c>
      <c r="E3236" t="s">
        <v>5510</v>
      </c>
      <c r="F3236" t="s">
        <v>5511</v>
      </c>
    </row>
    <row r="3237" spans="2:6" x14ac:dyDescent="0.25">
      <c r="B3237" t="s">
        <v>5512</v>
      </c>
      <c r="C3237" t="s">
        <v>5513</v>
      </c>
      <c r="D3237" t="s">
        <v>4317</v>
      </c>
      <c r="E3237" t="s">
        <v>5514</v>
      </c>
      <c r="F3237" t="s">
        <v>5515</v>
      </c>
    </row>
    <row r="3238" spans="2:6" x14ac:dyDescent="0.25">
      <c r="B3238" t="s">
        <v>5516</v>
      </c>
      <c r="C3238" t="s">
        <v>5517</v>
      </c>
      <c r="D3238" t="s">
        <v>4317</v>
      </c>
      <c r="E3238" t="s">
        <v>5518</v>
      </c>
      <c r="F3238" t="s">
        <v>5519</v>
      </c>
    </row>
    <row r="3239" spans="2:6" x14ac:dyDescent="0.25">
      <c r="B3239" t="s">
        <v>5520</v>
      </c>
      <c r="C3239" t="s">
        <v>5521</v>
      </c>
      <c r="D3239" t="s">
        <v>4317</v>
      </c>
      <c r="E3239" t="s">
        <v>5522</v>
      </c>
      <c r="F3239" t="s">
        <v>5523</v>
      </c>
    </row>
    <row r="3240" spans="2:6" x14ac:dyDescent="0.25">
      <c r="B3240" t="s">
        <v>5524</v>
      </c>
      <c r="C3240" t="s">
        <v>5525</v>
      </c>
      <c r="D3240" t="s">
        <v>4317</v>
      </c>
      <c r="E3240" t="s">
        <v>5526</v>
      </c>
      <c r="F3240" t="s">
        <v>5527</v>
      </c>
    </row>
    <row r="3241" spans="2:6" x14ac:dyDescent="0.25">
      <c r="B3241" t="s">
        <v>5528</v>
      </c>
      <c r="C3241" t="s">
        <v>5529</v>
      </c>
      <c r="D3241" t="s">
        <v>4317</v>
      </c>
      <c r="E3241" t="s">
        <v>5530</v>
      </c>
      <c r="F3241" t="s">
        <v>5531</v>
      </c>
    </row>
    <row r="3242" spans="2:6" x14ac:dyDescent="0.25">
      <c r="B3242" t="s">
        <v>5532</v>
      </c>
      <c r="C3242" t="s">
        <v>5533</v>
      </c>
      <c r="D3242" t="s">
        <v>4317</v>
      </c>
      <c r="E3242" t="s">
        <v>5534</v>
      </c>
      <c r="F3242" t="s">
        <v>5535</v>
      </c>
    </row>
    <row r="3243" spans="2:6" x14ac:dyDescent="0.25">
      <c r="B3243" t="s">
        <v>5536</v>
      </c>
      <c r="C3243" t="s">
        <v>5537</v>
      </c>
      <c r="D3243" t="s">
        <v>4317</v>
      </c>
      <c r="E3243" t="s">
        <v>5538</v>
      </c>
      <c r="F3243" t="s">
        <v>5539</v>
      </c>
    </row>
    <row r="3244" spans="2:6" x14ac:dyDescent="0.25">
      <c r="B3244" t="s">
        <v>5540</v>
      </c>
      <c r="C3244" t="s">
        <v>5541</v>
      </c>
      <c r="D3244" t="s">
        <v>4317</v>
      </c>
      <c r="E3244" t="s">
        <v>5542</v>
      </c>
      <c r="F3244" t="s">
        <v>5543</v>
      </c>
    </row>
    <row r="3245" spans="2:6" x14ac:dyDescent="0.25">
      <c r="B3245" t="s">
        <v>5544</v>
      </c>
      <c r="C3245" t="s">
        <v>5545</v>
      </c>
      <c r="D3245" t="s">
        <v>4317</v>
      </c>
      <c r="E3245" t="s">
        <v>5546</v>
      </c>
      <c r="F3245" t="s">
        <v>5547</v>
      </c>
    </row>
    <row r="3246" spans="2:6" x14ac:dyDescent="0.25">
      <c r="B3246" t="s">
        <v>5548</v>
      </c>
      <c r="C3246" t="s">
        <v>5549</v>
      </c>
      <c r="D3246" t="s">
        <v>4317</v>
      </c>
      <c r="E3246" t="s">
        <v>5550</v>
      </c>
      <c r="F3246" t="s">
        <v>5551</v>
      </c>
    </row>
    <row r="3247" spans="2:6" x14ac:dyDescent="0.25">
      <c r="B3247" t="s">
        <v>5552</v>
      </c>
      <c r="C3247" t="s">
        <v>5553</v>
      </c>
      <c r="D3247" t="s">
        <v>4317</v>
      </c>
      <c r="E3247" t="s">
        <v>5554</v>
      </c>
      <c r="F3247" t="s">
        <v>5555</v>
      </c>
    </row>
    <row r="3248" spans="2:6" x14ac:dyDescent="0.25">
      <c r="B3248" t="s">
        <v>5556</v>
      </c>
      <c r="C3248" t="s">
        <v>5557</v>
      </c>
      <c r="D3248" t="s">
        <v>4317</v>
      </c>
      <c r="E3248" t="s">
        <v>5558</v>
      </c>
      <c r="F3248" t="s">
        <v>5559</v>
      </c>
    </row>
    <row r="3249" spans="2:6" x14ac:dyDescent="0.25">
      <c r="B3249" t="s">
        <v>5560</v>
      </c>
      <c r="C3249" t="s">
        <v>5561</v>
      </c>
      <c r="D3249" t="s">
        <v>4317</v>
      </c>
      <c r="E3249" t="s">
        <v>5562</v>
      </c>
      <c r="F3249" t="s">
        <v>5563</v>
      </c>
    </row>
    <row r="3250" spans="2:6" x14ac:dyDescent="0.25">
      <c r="B3250" t="s">
        <v>5564</v>
      </c>
      <c r="C3250" t="s">
        <v>5565</v>
      </c>
      <c r="D3250" t="s">
        <v>4317</v>
      </c>
      <c r="E3250" t="s">
        <v>5566</v>
      </c>
      <c r="F3250" t="s">
        <v>5567</v>
      </c>
    </row>
    <row r="3251" spans="2:6" x14ac:dyDescent="0.25">
      <c r="B3251" t="s">
        <v>5568</v>
      </c>
      <c r="C3251" t="s">
        <v>5569</v>
      </c>
      <c r="D3251" t="s">
        <v>4317</v>
      </c>
      <c r="E3251" t="s">
        <v>5570</v>
      </c>
      <c r="F3251" t="s">
        <v>5571</v>
      </c>
    </row>
    <row r="3252" spans="2:6" x14ac:dyDescent="0.25">
      <c r="B3252" t="s">
        <v>5572</v>
      </c>
      <c r="C3252" t="s">
        <v>5573</v>
      </c>
      <c r="D3252" t="s">
        <v>4317</v>
      </c>
      <c r="E3252" t="s">
        <v>5574</v>
      </c>
      <c r="F3252" t="s">
        <v>5575</v>
      </c>
    </row>
    <row r="3253" spans="2:6" x14ac:dyDescent="0.25">
      <c r="B3253" t="s">
        <v>5576</v>
      </c>
      <c r="C3253" t="s">
        <v>5577</v>
      </c>
      <c r="D3253" t="s">
        <v>4317</v>
      </c>
      <c r="E3253" t="s">
        <v>5578</v>
      </c>
      <c r="F3253" t="s">
        <v>5579</v>
      </c>
    </row>
    <row r="3254" spans="2:6" x14ac:dyDescent="0.25">
      <c r="B3254" t="s">
        <v>5580</v>
      </c>
      <c r="C3254" t="s">
        <v>5581</v>
      </c>
      <c r="D3254" t="s">
        <v>4317</v>
      </c>
      <c r="E3254" t="s">
        <v>5582</v>
      </c>
      <c r="F3254" t="s">
        <v>5583</v>
      </c>
    </row>
    <row r="3255" spans="2:6" x14ac:dyDescent="0.25">
      <c r="B3255" t="s">
        <v>5584</v>
      </c>
      <c r="C3255" t="s">
        <v>5585</v>
      </c>
      <c r="D3255" t="s">
        <v>4317</v>
      </c>
      <c r="E3255" t="s">
        <v>5586</v>
      </c>
      <c r="F3255" t="s">
        <v>5587</v>
      </c>
    </row>
    <row r="3256" spans="2:6" x14ac:dyDescent="0.25">
      <c r="B3256" t="s">
        <v>5588</v>
      </c>
      <c r="C3256" t="s">
        <v>5589</v>
      </c>
      <c r="D3256" t="s">
        <v>4317</v>
      </c>
      <c r="E3256" t="s">
        <v>5590</v>
      </c>
      <c r="F3256" t="s">
        <v>5591</v>
      </c>
    </row>
    <row r="3257" spans="2:6" x14ac:dyDescent="0.25">
      <c r="B3257" t="s">
        <v>5592</v>
      </c>
      <c r="C3257" t="s">
        <v>5593</v>
      </c>
      <c r="D3257" t="s">
        <v>4317</v>
      </c>
      <c r="E3257" t="s">
        <v>5594</v>
      </c>
      <c r="F3257" t="s">
        <v>5595</v>
      </c>
    </row>
    <row r="3258" spans="2:6" x14ac:dyDescent="0.25">
      <c r="B3258" t="s">
        <v>5596</v>
      </c>
      <c r="C3258" t="s">
        <v>5597</v>
      </c>
      <c r="D3258" t="s">
        <v>4317</v>
      </c>
      <c r="E3258" t="s">
        <v>5598</v>
      </c>
      <c r="F3258" t="s">
        <v>5599</v>
      </c>
    </row>
    <row r="3259" spans="2:6" x14ac:dyDescent="0.25">
      <c r="B3259" t="s">
        <v>5600</v>
      </c>
      <c r="C3259" t="s">
        <v>5601</v>
      </c>
      <c r="D3259" t="s">
        <v>4317</v>
      </c>
      <c r="E3259" t="s">
        <v>5602</v>
      </c>
      <c r="F3259" t="s">
        <v>5603</v>
      </c>
    </row>
    <row r="3260" spans="2:6" x14ac:dyDescent="0.25">
      <c r="B3260" t="s">
        <v>5604</v>
      </c>
      <c r="C3260" t="s">
        <v>5605</v>
      </c>
      <c r="D3260" t="s">
        <v>4317</v>
      </c>
      <c r="E3260" t="s">
        <v>5606</v>
      </c>
      <c r="F3260" t="s">
        <v>5607</v>
      </c>
    </row>
    <row r="3261" spans="2:6" x14ac:dyDescent="0.25">
      <c r="B3261" t="s">
        <v>5608</v>
      </c>
      <c r="C3261" t="s">
        <v>5609</v>
      </c>
      <c r="D3261" t="s">
        <v>4317</v>
      </c>
      <c r="E3261" t="s">
        <v>5610</v>
      </c>
      <c r="F3261" t="s">
        <v>5611</v>
      </c>
    </row>
    <row r="3262" spans="2:6" x14ac:dyDescent="0.25">
      <c r="B3262" t="s">
        <v>5612</v>
      </c>
      <c r="C3262" t="s">
        <v>5613</v>
      </c>
      <c r="D3262" t="s">
        <v>4317</v>
      </c>
      <c r="E3262" t="s">
        <v>5614</v>
      </c>
      <c r="F3262" t="s">
        <v>5615</v>
      </c>
    </row>
    <row r="3263" spans="2:6" x14ac:dyDescent="0.25">
      <c r="B3263" t="s">
        <v>5616</v>
      </c>
      <c r="C3263" t="s">
        <v>5617</v>
      </c>
      <c r="D3263" t="s">
        <v>4317</v>
      </c>
      <c r="E3263" t="s">
        <v>5618</v>
      </c>
      <c r="F3263" t="s">
        <v>5619</v>
      </c>
    </row>
    <row r="3264" spans="2:6" x14ac:dyDescent="0.25">
      <c r="B3264" t="s">
        <v>5620</v>
      </c>
      <c r="C3264" t="s">
        <v>5621</v>
      </c>
      <c r="D3264" t="s">
        <v>4317</v>
      </c>
      <c r="E3264" t="s">
        <v>5622</v>
      </c>
      <c r="F3264" t="s">
        <v>5623</v>
      </c>
    </row>
    <row r="3265" spans="2:6" x14ac:dyDescent="0.25">
      <c r="B3265" t="s">
        <v>5624</v>
      </c>
      <c r="C3265" t="s">
        <v>5625</v>
      </c>
      <c r="D3265" t="s">
        <v>4317</v>
      </c>
      <c r="E3265" t="s">
        <v>5626</v>
      </c>
      <c r="F3265" t="s">
        <v>5627</v>
      </c>
    </row>
    <row r="3266" spans="2:6" x14ac:dyDescent="0.25">
      <c r="B3266" t="s">
        <v>5628</v>
      </c>
      <c r="C3266" t="s">
        <v>5629</v>
      </c>
      <c r="D3266" t="s">
        <v>4317</v>
      </c>
      <c r="E3266" t="s">
        <v>5630</v>
      </c>
      <c r="F3266" t="s">
        <v>5631</v>
      </c>
    </row>
    <row r="3267" spans="2:6" x14ac:dyDescent="0.25">
      <c r="B3267" t="s">
        <v>5632</v>
      </c>
      <c r="C3267" t="s">
        <v>5633</v>
      </c>
      <c r="D3267" t="s">
        <v>4317</v>
      </c>
      <c r="E3267" t="s">
        <v>5634</v>
      </c>
      <c r="F3267" t="s">
        <v>5635</v>
      </c>
    </row>
    <row r="3268" spans="2:6" x14ac:dyDescent="0.25">
      <c r="B3268" t="s">
        <v>5636</v>
      </c>
      <c r="C3268" t="s">
        <v>5637</v>
      </c>
      <c r="D3268" t="s">
        <v>4317</v>
      </c>
      <c r="E3268" t="s">
        <v>5638</v>
      </c>
      <c r="F3268" t="s">
        <v>5639</v>
      </c>
    </row>
    <row r="3269" spans="2:6" x14ac:dyDescent="0.25">
      <c r="B3269" t="s">
        <v>5640</v>
      </c>
      <c r="C3269" t="s">
        <v>5641</v>
      </c>
      <c r="D3269" t="s">
        <v>4317</v>
      </c>
      <c r="E3269" t="s">
        <v>5642</v>
      </c>
      <c r="F3269" t="s">
        <v>5643</v>
      </c>
    </row>
    <row r="3270" spans="2:6" x14ac:dyDescent="0.25">
      <c r="B3270" t="s">
        <v>5644</v>
      </c>
      <c r="C3270" t="s">
        <v>5645</v>
      </c>
      <c r="D3270" t="s">
        <v>4317</v>
      </c>
      <c r="E3270" t="s">
        <v>5646</v>
      </c>
      <c r="F3270" t="s">
        <v>5647</v>
      </c>
    </row>
    <row r="3271" spans="2:6" x14ac:dyDescent="0.25">
      <c r="B3271" t="s">
        <v>5648</v>
      </c>
      <c r="C3271" t="s">
        <v>5649</v>
      </c>
      <c r="D3271" t="s">
        <v>4317</v>
      </c>
      <c r="E3271" t="s">
        <v>5650</v>
      </c>
      <c r="F3271" t="s">
        <v>5651</v>
      </c>
    </row>
    <row r="3272" spans="2:6" x14ac:dyDescent="0.25">
      <c r="B3272" t="s">
        <v>5652</v>
      </c>
      <c r="C3272" t="s">
        <v>5653</v>
      </c>
      <c r="D3272" t="s">
        <v>4317</v>
      </c>
      <c r="E3272" t="s">
        <v>5654</v>
      </c>
      <c r="F3272" t="s">
        <v>5655</v>
      </c>
    </row>
    <row r="3273" spans="2:6" x14ac:dyDescent="0.25">
      <c r="B3273" t="s">
        <v>5656</v>
      </c>
      <c r="C3273" t="s">
        <v>5657</v>
      </c>
      <c r="D3273" t="s">
        <v>4317</v>
      </c>
      <c r="E3273" t="s">
        <v>5658</v>
      </c>
      <c r="F3273" t="s">
        <v>5659</v>
      </c>
    </row>
    <row r="3274" spans="2:6" x14ac:dyDescent="0.25">
      <c r="B3274" t="s">
        <v>5660</v>
      </c>
      <c r="C3274" t="s">
        <v>5661</v>
      </c>
      <c r="D3274" t="s">
        <v>4317</v>
      </c>
      <c r="E3274" t="s">
        <v>5662</v>
      </c>
      <c r="F3274" t="s">
        <v>5663</v>
      </c>
    </row>
    <row r="3275" spans="2:6" x14ac:dyDescent="0.25">
      <c r="B3275" t="s">
        <v>5664</v>
      </c>
      <c r="C3275" t="s">
        <v>5665</v>
      </c>
      <c r="D3275" t="s">
        <v>4317</v>
      </c>
      <c r="E3275" t="s">
        <v>5666</v>
      </c>
      <c r="F3275" t="s">
        <v>5667</v>
      </c>
    </row>
    <row r="3276" spans="2:6" x14ac:dyDescent="0.25">
      <c r="B3276" t="s">
        <v>5668</v>
      </c>
      <c r="C3276" t="s">
        <v>5669</v>
      </c>
      <c r="D3276" t="s">
        <v>4317</v>
      </c>
      <c r="E3276" t="s">
        <v>5670</v>
      </c>
      <c r="F3276" t="s">
        <v>5671</v>
      </c>
    </row>
    <row r="3277" spans="2:6" x14ac:dyDescent="0.25">
      <c r="B3277" t="s">
        <v>5672</v>
      </c>
      <c r="C3277" t="s">
        <v>5673</v>
      </c>
      <c r="D3277" t="s">
        <v>4317</v>
      </c>
      <c r="E3277" t="s">
        <v>5674</v>
      </c>
      <c r="F3277" t="s">
        <v>5675</v>
      </c>
    </row>
    <row r="3278" spans="2:6" x14ac:dyDescent="0.25">
      <c r="B3278" t="s">
        <v>5676</v>
      </c>
      <c r="C3278" t="s">
        <v>5677</v>
      </c>
      <c r="D3278" t="s">
        <v>4317</v>
      </c>
      <c r="E3278" t="s">
        <v>5678</v>
      </c>
      <c r="F3278" t="s">
        <v>5679</v>
      </c>
    </row>
    <row r="3279" spans="2:6" x14ac:dyDescent="0.25">
      <c r="B3279" t="s">
        <v>5680</v>
      </c>
      <c r="C3279" t="s">
        <v>5681</v>
      </c>
      <c r="D3279" t="s">
        <v>4317</v>
      </c>
      <c r="E3279" t="s">
        <v>5682</v>
      </c>
      <c r="F3279" t="s">
        <v>5683</v>
      </c>
    </row>
    <row r="3280" spans="2:6" x14ac:dyDescent="0.25">
      <c r="B3280" t="s">
        <v>5684</v>
      </c>
      <c r="C3280" t="s">
        <v>5685</v>
      </c>
      <c r="D3280" t="s">
        <v>4317</v>
      </c>
      <c r="E3280" t="s">
        <v>5686</v>
      </c>
      <c r="F3280" t="s">
        <v>5687</v>
      </c>
    </row>
    <row r="3281" spans="1:6" x14ac:dyDescent="0.25">
      <c r="A3281" t="s">
        <v>5102</v>
      </c>
      <c r="B3281" t="s">
        <v>5701</v>
      </c>
      <c r="C3281" t="s">
        <v>5103</v>
      </c>
      <c r="D3281" t="s">
        <v>4317</v>
      </c>
      <c r="E3281" t="s">
        <v>5104</v>
      </c>
      <c r="F3281" t="s">
        <v>5105</v>
      </c>
    </row>
    <row r="3282" spans="1:6" x14ac:dyDescent="0.25">
      <c r="A3282" t="s">
        <v>5106</v>
      </c>
      <c r="B3282" t="s">
        <v>5702</v>
      </c>
      <c r="C3282" t="s">
        <v>5107</v>
      </c>
      <c r="D3282" t="s">
        <v>4317</v>
      </c>
      <c r="E3282" t="s">
        <v>5108</v>
      </c>
      <c r="F3282" t="s">
        <v>5109</v>
      </c>
    </row>
    <row r="3283" spans="1:6" x14ac:dyDescent="0.25">
      <c r="A3283" t="s">
        <v>5130</v>
      </c>
      <c r="B3283" t="s">
        <v>5703</v>
      </c>
      <c r="C3283" t="s">
        <v>5131</v>
      </c>
      <c r="D3283" t="s">
        <v>4317</v>
      </c>
      <c r="E3283" t="s">
        <v>5132</v>
      </c>
      <c r="F3283" t="s">
        <v>5133</v>
      </c>
    </row>
    <row r="3284" spans="1:6" x14ac:dyDescent="0.25">
      <c r="A3284" t="s">
        <v>5134</v>
      </c>
      <c r="B3284" t="s">
        <v>5704</v>
      </c>
      <c r="C3284" t="s">
        <v>5135</v>
      </c>
      <c r="D3284" t="s">
        <v>4317</v>
      </c>
      <c r="E3284" t="s">
        <v>5136</v>
      </c>
      <c r="F3284" t="s">
        <v>5137</v>
      </c>
    </row>
    <row r="3285" spans="1:6" x14ac:dyDescent="0.25">
      <c r="A3285" t="s">
        <v>5138</v>
      </c>
      <c r="B3285" t="s">
        <v>5705</v>
      </c>
      <c r="C3285" t="s">
        <v>5139</v>
      </c>
      <c r="D3285" t="s">
        <v>4317</v>
      </c>
      <c r="E3285" t="s">
        <v>5140</v>
      </c>
      <c r="F3285" t="s">
        <v>5141</v>
      </c>
    </row>
    <row r="3286" spans="1:6" x14ac:dyDescent="0.25">
      <c r="A3286" t="s">
        <v>5146</v>
      </c>
      <c r="B3286" t="s">
        <v>5706</v>
      </c>
      <c r="C3286" t="s">
        <v>5147</v>
      </c>
      <c r="D3286" t="s">
        <v>4317</v>
      </c>
      <c r="E3286" t="s">
        <v>5148</v>
      </c>
      <c r="F3286" t="s">
        <v>5149</v>
      </c>
    </row>
    <row r="3287" spans="1:6" x14ac:dyDescent="0.25">
      <c r="A3287" t="s">
        <v>5170</v>
      </c>
      <c r="B3287" t="s">
        <v>5707</v>
      </c>
      <c r="C3287" t="s">
        <v>5171</v>
      </c>
      <c r="D3287" t="s">
        <v>4317</v>
      </c>
      <c r="E3287" t="s">
        <v>5172</v>
      </c>
      <c r="F3287" t="s">
        <v>5173</v>
      </c>
    </row>
    <row r="3288" spans="1:6" x14ac:dyDescent="0.25">
      <c r="A3288" t="s">
        <v>5174</v>
      </c>
      <c r="B3288" t="s">
        <v>5708</v>
      </c>
      <c r="C3288" t="s">
        <v>5175</v>
      </c>
      <c r="D3288" t="s">
        <v>4317</v>
      </c>
      <c r="E3288" t="s">
        <v>5176</v>
      </c>
      <c r="F3288" t="s">
        <v>5177</v>
      </c>
    </row>
    <row r="3289" spans="1:6" x14ac:dyDescent="0.25">
      <c r="A3289" t="s">
        <v>5202</v>
      </c>
      <c r="B3289" t="s">
        <v>5709</v>
      </c>
      <c r="C3289" t="s">
        <v>5203</v>
      </c>
      <c r="D3289" t="s">
        <v>4317</v>
      </c>
      <c r="E3289" t="s">
        <v>5204</v>
      </c>
      <c r="F3289" t="s">
        <v>5205</v>
      </c>
    </row>
    <row r="3290" spans="1:6" x14ac:dyDescent="0.25">
      <c r="A3290" t="s">
        <v>5206</v>
      </c>
      <c r="B3290" t="s">
        <v>5710</v>
      </c>
      <c r="C3290" t="s">
        <v>5207</v>
      </c>
      <c r="D3290" t="s">
        <v>4317</v>
      </c>
      <c r="E3290" t="s">
        <v>5208</v>
      </c>
      <c r="F3290" t="s">
        <v>5209</v>
      </c>
    </row>
    <row r="3291" spans="1:6" x14ac:dyDescent="0.25">
      <c r="A3291" t="s">
        <v>5214</v>
      </c>
      <c r="B3291" t="s">
        <v>5711</v>
      </c>
      <c r="C3291" t="s">
        <v>5215</v>
      </c>
      <c r="D3291" t="s">
        <v>4317</v>
      </c>
      <c r="E3291" t="s">
        <v>5216</v>
      </c>
      <c r="F3291" t="s">
        <v>5217</v>
      </c>
    </row>
    <row r="3292" spans="1:6" x14ac:dyDescent="0.25">
      <c r="A3292" t="s">
        <v>5716</v>
      </c>
      <c r="B3292" t="s">
        <v>5717</v>
      </c>
      <c r="C3292" t="s">
        <v>5718</v>
      </c>
      <c r="D3292" t="s">
        <v>4317</v>
      </c>
      <c r="E3292" t="s">
        <v>5719</v>
      </c>
      <c r="F3292" t="s">
        <v>5720</v>
      </c>
    </row>
    <row r="3293" spans="1:6" x14ac:dyDescent="0.25">
      <c r="A3293" t="s">
        <v>5721</v>
      </c>
      <c r="B3293" t="s">
        <v>5722</v>
      </c>
      <c r="C3293" t="s">
        <v>5723</v>
      </c>
      <c r="D3293" t="s">
        <v>4317</v>
      </c>
      <c r="E3293" t="s">
        <v>5724</v>
      </c>
      <c r="F3293" t="s">
        <v>5725</v>
      </c>
    </row>
    <row r="3294" spans="1:6" x14ac:dyDescent="0.25">
      <c r="A3294" t="s">
        <v>5726</v>
      </c>
      <c r="B3294" t="s">
        <v>5727</v>
      </c>
      <c r="C3294" t="s">
        <v>5728</v>
      </c>
      <c r="D3294" t="s">
        <v>4317</v>
      </c>
      <c r="E3294" t="s">
        <v>5729</v>
      </c>
      <c r="F3294" t="s">
        <v>5730</v>
      </c>
    </row>
    <row r="3295" spans="1:6" x14ac:dyDescent="0.25">
      <c r="A3295" t="s">
        <v>5731</v>
      </c>
      <c r="B3295" t="s">
        <v>5732</v>
      </c>
      <c r="C3295" t="s">
        <v>5733</v>
      </c>
      <c r="D3295" t="s">
        <v>4317</v>
      </c>
      <c r="E3295" t="s">
        <v>5734</v>
      </c>
      <c r="F3295" t="s">
        <v>5735</v>
      </c>
    </row>
    <row r="3296" spans="1:6" x14ac:dyDescent="0.25">
      <c r="A3296" t="s">
        <v>5736</v>
      </c>
      <c r="B3296" t="s">
        <v>5737</v>
      </c>
      <c r="C3296" t="s">
        <v>5738</v>
      </c>
      <c r="D3296" t="s">
        <v>4317</v>
      </c>
      <c r="E3296" t="s">
        <v>5739</v>
      </c>
      <c r="F3296" t="s">
        <v>5740</v>
      </c>
    </row>
    <row r="3297" spans="1:6" x14ac:dyDescent="0.25">
      <c r="A3297" t="s">
        <v>5741</v>
      </c>
      <c r="B3297" t="s">
        <v>5742</v>
      </c>
      <c r="C3297" t="s">
        <v>5743</v>
      </c>
      <c r="D3297" t="s">
        <v>4317</v>
      </c>
      <c r="E3297" t="s">
        <v>5744</v>
      </c>
      <c r="F3297" t="s">
        <v>5745</v>
      </c>
    </row>
    <row r="3298" spans="1:6" x14ac:dyDescent="0.25">
      <c r="A3298" t="s">
        <v>5746</v>
      </c>
      <c r="B3298" t="s">
        <v>5747</v>
      </c>
      <c r="C3298" t="s">
        <v>5748</v>
      </c>
      <c r="D3298" t="s">
        <v>4317</v>
      </c>
      <c r="E3298" t="s">
        <v>5749</v>
      </c>
      <c r="F3298" t="s">
        <v>5750</v>
      </c>
    </row>
    <row r="3299" spans="1:6" x14ac:dyDescent="0.25">
      <c r="A3299" t="s">
        <v>5751</v>
      </c>
      <c r="B3299" t="s">
        <v>5752</v>
      </c>
      <c r="C3299" t="s">
        <v>5753</v>
      </c>
      <c r="D3299" t="s">
        <v>4317</v>
      </c>
      <c r="E3299" t="s">
        <v>5754</v>
      </c>
      <c r="F3299" t="s">
        <v>5755</v>
      </c>
    </row>
    <row r="3300" spans="1:6" x14ac:dyDescent="0.25">
      <c r="A3300" t="s">
        <v>5756</v>
      </c>
      <c r="B3300" t="s">
        <v>5757</v>
      </c>
      <c r="C3300" t="s">
        <v>5758</v>
      </c>
      <c r="D3300" t="s">
        <v>4317</v>
      </c>
      <c r="E3300" t="s">
        <v>5759</v>
      </c>
      <c r="F3300" t="s">
        <v>5760</v>
      </c>
    </row>
    <row r="3301" spans="1:6" x14ac:dyDescent="0.25">
      <c r="A3301" t="s">
        <v>5761</v>
      </c>
      <c r="B3301" t="s">
        <v>5762</v>
      </c>
      <c r="C3301" t="s">
        <v>5763</v>
      </c>
      <c r="D3301" t="s">
        <v>4317</v>
      </c>
      <c r="E3301" t="s">
        <v>5764</v>
      </c>
      <c r="F3301" t="s">
        <v>5765</v>
      </c>
    </row>
    <row r="3302" spans="1:6" x14ac:dyDescent="0.25">
      <c r="A3302" t="s">
        <v>5081</v>
      </c>
      <c r="B3302" t="s">
        <v>5793</v>
      </c>
      <c r="C3302" t="s">
        <v>5082</v>
      </c>
      <c r="D3302" t="s">
        <v>4317</v>
      </c>
      <c r="E3302" t="s">
        <v>5083</v>
      </c>
      <c r="F3302" t="s">
        <v>5084</v>
      </c>
    </row>
    <row r="3303" spans="1:6" x14ac:dyDescent="0.25">
      <c r="A3303" t="s">
        <v>5868</v>
      </c>
      <c r="B3303" t="s">
        <v>5869</v>
      </c>
      <c r="C3303" t="s">
        <v>5870</v>
      </c>
      <c r="D3303" t="s">
        <v>4317</v>
      </c>
      <c r="E3303" t="s">
        <v>5871</v>
      </c>
      <c r="F3303" t="s">
        <v>5872</v>
      </c>
    </row>
    <row r="3304" spans="1:6" x14ac:dyDescent="0.25">
      <c r="A3304" t="s">
        <v>5085</v>
      </c>
      <c r="B3304" t="s">
        <v>5907</v>
      </c>
      <c r="C3304" t="s">
        <v>5086</v>
      </c>
      <c r="D3304" t="s">
        <v>4317</v>
      </c>
      <c r="E3304" t="s">
        <v>5087</v>
      </c>
      <c r="F3304" t="s">
        <v>5088</v>
      </c>
    </row>
    <row r="3305" spans="1:6" x14ac:dyDescent="0.25">
      <c r="A3305" t="s">
        <v>5372</v>
      </c>
      <c r="B3305" t="s">
        <v>8274</v>
      </c>
      <c r="C3305" t="s">
        <v>5373</v>
      </c>
      <c r="D3305" t="s">
        <v>4317</v>
      </c>
      <c r="E3305" t="s">
        <v>5374</v>
      </c>
      <c r="F3305" t="s">
        <v>5375</v>
      </c>
    </row>
    <row r="3306" spans="1:6" x14ac:dyDescent="0.25">
      <c r="A3306" t="s">
        <v>5432</v>
      </c>
      <c r="B3306" t="s">
        <v>8275</v>
      </c>
      <c r="C3306" t="s">
        <v>5433</v>
      </c>
      <c r="D3306" t="s">
        <v>4317</v>
      </c>
      <c r="E3306" t="s">
        <v>5434</v>
      </c>
      <c r="F3306" t="s">
        <v>5435</v>
      </c>
    </row>
    <row r="3307" spans="1:6" x14ac:dyDescent="0.25">
      <c r="A3307" t="s">
        <v>5440</v>
      </c>
      <c r="B3307" t="s">
        <v>8276</v>
      </c>
      <c r="C3307" t="s">
        <v>5441</v>
      </c>
      <c r="D3307" t="s">
        <v>4317</v>
      </c>
      <c r="E3307" t="s">
        <v>5442</v>
      </c>
      <c r="F3307" t="s">
        <v>5443</v>
      </c>
    </row>
    <row r="3308" spans="1:6" x14ac:dyDescent="0.25">
      <c r="A3308" t="s">
        <v>5444</v>
      </c>
      <c r="B3308" t="s">
        <v>8277</v>
      </c>
      <c r="C3308" t="s">
        <v>5445</v>
      </c>
      <c r="D3308" t="s">
        <v>4317</v>
      </c>
      <c r="E3308" t="s">
        <v>5446</v>
      </c>
      <c r="F3308" t="s">
        <v>5447</v>
      </c>
    </row>
    <row r="3309" spans="1:6" x14ac:dyDescent="0.25">
      <c r="A3309" t="s">
        <v>5448</v>
      </c>
      <c r="B3309" t="s">
        <v>8278</v>
      </c>
      <c r="C3309" t="s">
        <v>5449</v>
      </c>
      <c r="D3309" t="s">
        <v>4317</v>
      </c>
      <c r="E3309" t="s">
        <v>5450</v>
      </c>
      <c r="F3309" t="s">
        <v>5451</v>
      </c>
    </row>
    <row r="3310" spans="1:6" x14ac:dyDescent="0.25">
      <c r="A3310" t="s">
        <v>5452</v>
      </c>
      <c r="B3310" t="s">
        <v>8279</v>
      </c>
      <c r="C3310" t="s">
        <v>5453</v>
      </c>
      <c r="D3310" t="s">
        <v>4317</v>
      </c>
      <c r="E3310" t="s">
        <v>5454</v>
      </c>
      <c r="F3310" t="s">
        <v>5455</v>
      </c>
    </row>
    <row r="3311" spans="1:6" x14ac:dyDescent="0.25">
      <c r="A3311" t="s">
        <v>5456</v>
      </c>
      <c r="B3311" t="s">
        <v>8280</v>
      </c>
      <c r="C3311" t="s">
        <v>5457</v>
      </c>
      <c r="D3311" t="s">
        <v>4317</v>
      </c>
      <c r="E3311" t="s">
        <v>5458</v>
      </c>
      <c r="F3311" t="s">
        <v>5459</v>
      </c>
    </row>
    <row r="3312" spans="1:6" x14ac:dyDescent="0.25">
      <c r="A3312" t="s">
        <v>5464</v>
      </c>
      <c r="B3312" t="s">
        <v>8281</v>
      </c>
      <c r="C3312" t="s">
        <v>5465</v>
      </c>
      <c r="D3312" t="s">
        <v>4317</v>
      </c>
      <c r="E3312" t="s">
        <v>5466</v>
      </c>
      <c r="F3312" t="s">
        <v>5467</v>
      </c>
    </row>
    <row r="3313" spans="1:6" x14ac:dyDescent="0.25">
      <c r="A3313" t="s">
        <v>5468</v>
      </c>
      <c r="B3313" t="s">
        <v>8282</v>
      </c>
      <c r="C3313" t="s">
        <v>5469</v>
      </c>
      <c r="D3313" t="s">
        <v>4317</v>
      </c>
      <c r="E3313" t="s">
        <v>5470</v>
      </c>
      <c r="F3313" t="s">
        <v>5471</v>
      </c>
    </row>
    <row r="3314" spans="1:6" x14ac:dyDescent="0.25">
      <c r="A3314" t="s">
        <v>5472</v>
      </c>
      <c r="B3314" t="s">
        <v>8283</v>
      </c>
      <c r="C3314" t="s">
        <v>5473</v>
      </c>
      <c r="D3314" t="s">
        <v>4317</v>
      </c>
      <c r="E3314" t="s">
        <v>5474</v>
      </c>
      <c r="F3314" t="s">
        <v>5475</v>
      </c>
    </row>
    <row r="3315" spans="1:6" x14ac:dyDescent="0.25">
      <c r="A3315" t="s">
        <v>5476</v>
      </c>
      <c r="B3315" t="s">
        <v>8284</v>
      </c>
      <c r="C3315" t="s">
        <v>5477</v>
      </c>
      <c r="D3315" t="s">
        <v>4317</v>
      </c>
      <c r="E3315" t="s">
        <v>5478</v>
      </c>
      <c r="F3315" t="s">
        <v>5479</v>
      </c>
    </row>
    <row r="3316" spans="1:6" x14ac:dyDescent="0.25">
      <c r="A3316" t="s">
        <v>5480</v>
      </c>
      <c r="B3316" t="s">
        <v>8285</v>
      </c>
      <c r="C3316" t="s">
        <v>5481</v>
      </c>
      <c r="D3316" t="s">
        <v>4317</v>
      </c>
      <c r="E3316" t="s">
        <v>5482</v>
      </c>
      <c r="F3316" t="s">
        <v>5483</v>
      </c>
    </row>
    <row r="3317" spans="1:6" x14ac:dyDescent="0.25">
      <c r="A3317" t="s">
        <v>5484</v>
      </c>
      <c r="B3317" t="s">
        <v>8286</v>
      </c>
      <c r="C3317" t="s">
        <v>5485</v>
      </c>
      <c r="D3317" t="s">
        <v>4317</v>
      </c>
      <c r="E3317" t="s">
        <v>5486</v>
      </c>
      <c r="F3317" t="s">
        <v>5487</v>
      </c>
    </row>
    <row r="3318" spans="1:6" x14ac:dyDescent="0.25">
      <c r="A3318" t="s">
        <v>5488</v>
      </c>
      <c r="B3318" t="s">
        <v>8287</v>
      </c>
      <c r="C3318" t="s">
        <v>5489</v>
      </c>
      <c r="D3318" t="s">
        <v>4317</v>
      </c>
      <c r="E3318" t="s">
        <v>5490</v>
      </c>
      <c r="F3318" t="s">
        <v>5491</v>
      </c>
    </row>
    <row r="3319" spans="1:6" x14ac:dyDescent="0.25">
      <c r="A3319" t="s">
        <v>5492</v>
      </c>
      <c r="B3319" t="s">
        <v>8288</v>
      </c>
      <c r="C3319" t="s">
        <v>5493</v>
      </c>
      <c r="D3319" t="s">
        <v>4317</v>
      </c>
      <c r="E3319" t="s">
        <v>5494</v>
      </c>
      <c r="F3319" t="s">
        <v>5495</v>
      </c>
    </row>
    <row r="3320" spans="1:6" x14ac:dyDescent="0.25">
      <c r="A3320" t="s">
        <v>5496</v>
      </c>
      <c r="B3320" t="s">
        <v>8289</v>
      </c>
      <c r="C3320" t="s">
        <v>5497</v>
      </c>
      <c r="D3320" t="s">
        <v>4317</v>
      </c>
      <c r="E3320" t="s">
        <v>5498</v>
      </c>
      <c r="F3320" t="s">
        <v>5499</v>
      </c>
    </row>
    <row r="3321" spans="1:6" x14ac:dyDescent="0.25">
      <c r="A3321" t="s">
        <v>8292</v>
      </c>
      <c r="B3321" t="s">
        <v>8293</v>
      </c>
      <c r="C3321" t="s">
        <v>8294</v>
      </c>
      <c r="D3321" t="s">
        <v>4317</v>
      </c>
      <c r="E3321" t="s">
        <v>8295</v>
      </c>
      <c r="F3321" t="s">
        <v>8296</v>
      </c>
    </row>
    <row r="3322" spans="1:6" x14ac:dyDescent="0.25">
      <c r="A3322" t="s">
        <v>8297</v>
      </c>
      <c r="B3322" t="s">
        <v>8298</v>
      </c>
      <c r="C3322" t="s">
        <v>8299</v>
      </c>
      <c r="D3322" t="s">
        <v>4317</v>
      </c>
      <c r="E3322" t="s">
        <v>8300</v>
      </c>
      <c r="F3322" t="s">
        <v>8301</v>
      </c>
    </row>
    <row r="3323" spans="1:6" x14ac:dyDescent="0.25">
      <c r="A3323" t="s">
        <v>8302</v>
      </c>
      <c r="B3323" t="s">
        <v>8303</v>
      </c>
      <c r="C3323" t="s">
        <v>8304</v>
      </c>
      <c r="D3323" t="s">
        <v>4317</v>
      </c>
      <c r="E3323" t="s">
        <v>8305</v>
      </c>
      <c r="F3323" t="s">
        <v>8306</v>
      </c>
    </row>
    <row r="3324" spans="1:6" x14ac:dyDescent="0.25">
      <c r="A3324" t="s">
        <v>8307</v>
      </c>
      <c r="B3324" t="s">
        <v>8308</v>
      </c>
      <c r="C3324" t="s">
        <v>8309</v>
      </c>
      <c r="D3324" t="s">
        <v>4317</v>
      </c>
      <c r="E3324" t="s">
        <v>8310</v>
      </c>
      <c r="F3324" t="s">
        <v>8311</v>
      </c>
    </row>
    <row r="3325" spans="1:6" x14ac:dyDescent="0.25">
      <c r="A3325" t="s">
        <v>8312</v>
      </c>
      <c r="B3325" t="s">
        <v>8313</v>
      </c>
      <c r="C3325" t="s">
        <v>8314</v>
      </c>
      <c r="D3325" t="s">
        <v>4317</v>
      </c>
      <c r="E3325" t="s">
        <v>8315</v>
      </c>
      <c r="F3325" t="s">
        <v>8316</v>
      </c>
    </row>
    <row r="3326" spans="1:6" x14ac:dyDescent="0.25">
      <c r="A3326" t="s">
        <v>8317</v>
      </c>
      <c r="B3326" t="s">
        <v>8318</v>
      </c>
      <c r="C3326" t="s">
        <v>8319</v>
      </c>
      <c r="D3326" t="s">
        <v>4317</v>
      </c>
      <c r="E3326" t="s">
        <v>8320</v>
      </c>
      <c r="F3326" t="s">
        <v>8321</v>
      </c>
    </row>
    <row r="3327" spans="1:6" x14ac:dyDescent="0.25">
      <c r="A3327" t="s">
        <v>8322</v>
      </c>
      <c r="B3327" t="s">
        <v>8323</v>
      </c>
      <c r="C3327" t="s">
        <v>8324</v>
      </c>
      <c r="D3327" t="s">
        <v>4317</v>
      </c>
      <c r="E3327" t="s">
        <v>8325</v>
      </c>
      <c r="F3327" t="s">
        <v>8326</v>
      </c>
    </row>
    <row r="3328" spans="1:6" x14ac:dyDescent="0.25">
      <c r="A3328" t="s">
        <v>8327</v>
      </c>
      <c r="B3328" t="s">
        <v>8328</v>
      </c>
      <c r="C3328" t="s">
        <v>8329</v>
      </c>
      <c r="D3328" t="s">
        <v>4317</v>
      </c>
      <c r="E3328" t="s">
        <v>8330</v>
      </c>
      <c r="F3328" t="s">
        <v>8331</v>
      </c>
    </row>
    <row r="3329" spans="1:6" x14ac:dyDescent="0.25">
      <c r="A3329" t="s">
        <v>8332</v>
      </c>
      <c r="B3329" t="s">
        <v>8333</v>
      </c>
      <c r="C3329" t="s">
        <v>8334</v>
      </c>
      <c r="D3329" t="s">
        <v>4317</v>
      </c>
      <c r="E3329" t="s">
        <v>8335</v>
      </c>
      <c r="F3329" t="s">
        <v>8336</v>
      </c>
    </row>
    <row r="3330" spans="1:6" x14ac:dyDescent="0.25">
      <c r="A3330" t="s">
        <v>8337</v>
      </c>
      <c r="B3330" t="s">
        <v>8338</v>
      </c>
      <c r="C3330" t="s">
        <v>8339</v>
      </c>
      <c r="D3330" t="s">
        <v>4317</v>
      </c>
      <c r="E3330" t="s">
        <v>8340</v>
      </c>
      <c r="F3330" t="s">
        <v>8341</v>
      </c>
    </row>
    <row r="3331" spans="1:6" x14ac:dyDescent="0.25">
      <c r="A3331" t="s">
        <v>8342</v>
      </c>
      <c r="B3331" t="s">
        <v>8343</v>
      </c>
      <c r="C3331" t="s">
        <v>8344</v>
      </c>
      <c r="D3331" t="s">
        <v>4317</v>
      </c>
      <c r="E3331" t="s">
        <v>8345</v>
      </c>
      <c r="F3331" t="s">
        <v>8346</v>
      </c>
    </row>
    <row r="3332" spans="1:6" x14ac:dyDescent="0.25">
      <c r="A3332" t="s">
        <v>8347</v>
      </c>
      <c r="B3332" t="s">
        <v>8348</v>
      </c>
      <c r="C3332" t="s">
        <v>8349</v>
      </c>
      <c r="D3332" t="s">
        <v>4317</v>
      </c>
      <c r="E3332" t="s">
        <v>8350</v>
      </c>
      <c r="F3332" t="s">
        <v>8351</v>
      </c>
    </row>
    <row r="3333" spans="1:6" x14ac:dyDescent="0.25">
      <c r="A3333" t="s">
        <v>8352</v>
      </c>
      <c r="B3333" t="s">
        <v>8353</v>
      </c>
      <c r="C3333" t="s">
        <v>8354</v>
      </c>
      <c r="D3333" t="s">
        <v>4317</v>
      </c>
      <c r="E3333" t="s">
        <v>8355</v>
      </c>
      <c r="F3333" t="s">
        <v>8356</v>
      </c>
    </row>
    <row r="3334" spans="1:6" x14ac:dyDescent="0.25">
      <c r="A3334" t="s">
        <v>8357</v>
      </c>
      <c r="B3334" t="s">
        <v>8358</v>
      </c>
      <c r="C3334" t="s">
        <v>8359</v>
      </c>
      <c r="D3334" t="s">
        <v>4317</v>
      </c>
      <c r="E3334" t="s">
        <v>8360</v>
      </c>
      <c r="F3334" t="s">
        <v>8361</v>
      </c>
    </row>
    <row r="3335" spans="1:6" x14ac:dyDescent="0.25">
      <c r="A3335" t="s">
        <v>8362</v>
      </c>
      <c r="B3335" t="s">
        <v>8363</v>
      </c>
      <c r="C3335" t="s">
        <v>8364</v>
      </c>
      <c r="D3335" t="s">
        <v>4317</v>
      </c>
      <c r="E3335" t="s">
        <v>8365</v>
      </c>
      <c r="F3335" t="s">
        <v>8366</v>
      </c>
    </row>
    <row r="3336" spans="1:6" x14ac:dyDescent="0.25">
      <c r="A3336" t="s">
        <v>8367</v>
      </c>
      <c r="B3336" t="s">
        <v>8368</v>
      </c>
      <c r="C3336" t="s">
        <v>8369</v>
      </c>
      <c r="D3336" t="s">
        <v>4317</v>
      </c>
      <c r="E3336" t="s">
        <v>8370</v>
      </c>
      <c r="F3336" t="s">
        <v>8371</v>
      </c>
    </row>
    <row r="3337" spans="1:6" x14ac:dyDescent="0.25">
      <c r="A3337" t="s">
        <v>5249</v>
      </c>
      <c r="B3337" t="s">
        <v>8383</v>
      </c>
      <c r="C3337" t="s">
        <v>5250</v>
      </c>
      <c r="D3337" t="s">
        <v>4317</v>
      </c>
      <c r="E3337" t="s">
        <v>5251</v>
      </c>
      <c r="F3337" t="s">
        <v>5252</v>
      </c>
    </row>
    <row r="3338" spans="1:6" x14ac:dyDescent="0.25">
      <c r="A3338" t="s">
        <v>5253</v>
      </c>
      <c r="B3338" t="s">
        <v>8384</v>
      </c>
      <c r="C3338" t="s">
        <v>5254</v>
      </c>
      <c r="D3338" t="s">
        <v>4317</v>
      </c>
      <c r="E3338" t="s">
        <v>5255</v>
      </c>
      <c r="F3338" t="s">
        <v>5256</v>
      </c>
    </row>
    <row r="3339" spans="1:6" x14ac:dyDescent="0.25">
      <c r="A3339" t="s">
        <v>5261</v>
      </c>
      <c r="B3339" t="s">
        <v>8385</v>
      </c>
      <c r="C3339" t="s">
        <v>5262</v>
      </c>
      <c r="D3339" t="s">
        <v>4317</v>
      </c>
      <c r="E3339" t="s">
        <v>5263</v>
      </c>
      <c r="F3339" t="s">
        <v>5264</v>
      </c>
    </row>
    <row r="3340" spans="1:6" x14ac:dyDescent="0.25">
      <c r="A3340" t="s">
        <v>5269</v>
      </c>
      <c r="B3340" t="s">
        <v>8386</v>
      </c>
      <c r="C3340" t="s">
        <v>5270</v>
      </c>
      <c r="D3340" t="s">
        <v>4317</v>
      </c>
      <c r="E3340" t="s">
        <v>5271</v>
      </c>
      <c r="F3340" t="s">
        <v>5272</v>
      </c>
    </row>
    <row r="3341" spans="1:6" x14ac:dyDescent="0.25">
      <c r="A3341" t="s">
        <v>5293</v>
      </c>
      <c r="B3341" t="s">
        <v>8387</v>
      </c>
      <c r="C3341" t="s">
        <v>5294</v>
      </c>
      <c r="D3341" t="s">
        <v>4317</v>
      </c>
      <c r="E3341" t="s">
        <v>5295</v>
      </c>
      <c r="F3341" t="s">
        <v>5296</v>
      </c>
    </row>
    <row r="3342" spans="1:6" x14ac:dyDescent="0.25">
      <c r="A3342" t="s">
        <v>5320</v>
      </c>
      <c r="B3342" t="s">
        <v>8388</v>
      </c>
      <c r="C3342" t="s">
        <v>5321</v>
      </c>
      <c r="D3342" t="s">
        <v>4317</v>
      </c>
      <c r="E3342" t="s">
        <v>5322</v>
      </c>
      <c r="F3342" t="s">
        <v>5323</v>
      </c>
    </row>
    <row r="3343" spans="1:6" x14ac:dyDescent="0.25">
      <c r="A3343" t="s">
        <v>5324</v>
      </c>
      <c r="B3343" t="s">
        <v>8389</v>
      </c>
      <c r="C3343" t="s">
        <v>5325</v>
      </c>
      <c r="D3343" t="s">
        <v>4317</v>
      </c>
      <c r="E3343" t="s">
        <v>5326</v>
      </c>
      <c r="F3343" t="s">
        <v>5327</v>
      </c>
    </row>
    <row r="3344" spans="1:6" x14ac:dyDescent="0.25">
      <c r="A3344" t="s">
        <v>5328</v>
      </c>
      <c r="B3344" t="s">
        <v>8390</v>
      </c>
      <c r="C3344" t="s">
        <v>5329</v>
      </c>
      <c r="D3344" t="s">
        <v>4317</v>
      </c>
      <c r="E3344" t="s">
        <v>5330</v>
      </c>
      <c r="F3344" t="s">
        <v>5331</v>
      </c>
    </row>
    <row r="3345" spans="1:6" x14ac:dyDescent="0.25">
      <c r="A3345" t="s">
        <v>5352</v>
      </c>
      <c r="B3345" t="s">
        <v>8391</v>
      </c>
      <c r="C3345" t="s">
        <v>5353</v>
      </c>
      <c r="D3345" t="s">
        <v>4317</v>
      </c>
      <c r="E3345" t="s">
        <v>5354</v>
      </c>
      <c r="F3345" t="s">
        <v>5355</v>
      </c>
    </row>
    <row r="3346" spans="1:6" x14ac:dyDescent="0.25">
      <c r="A3346" t="s">
        <v>5360</v>
      </c>
      <c r="B3346" t="s">
        <v>8392</v>
      </c>
      <c r="C3346" t="s">
        <v>5361</v>
      </c>
      <c r="D3346" t="s">
        <v>4317</v>
      </c>
      <c r="E3346" t="s">
        <v>5362</v>
      </c>
      <c r="F3346" t="s">
        <v>5363</v>
      </c>
    </row>
    <row r="3347" spans="1:6" x14ac:dyDescent="0.25">
      <c r="A3347" t="s">
        <v>5380</v>
      </c>
      <c r="B3347" t="s">
        <v>8393</v>
      </c>
      <c r="C3347" t="s">
        <v>5381</v>
      </c>
      <c r="D3347" t="s">
        <v>4317</v>
      </c>
      <c r="E3347" t="s">
        <v>5382</v>
      </c>
      <c r="F3347" t="s">
        <v>5383</v>
      </c>
    </row>
    <row r="3348" spans="1:6" x14ac:dyDescent="0.25">
      <c r="A3348" t="s">
        <v>5384</v>
      </c>
      <c r="B3348" t="s">
        <v>8394</v>
      </c>
      <c r="C3348" t="s">
        <v>5385</v>
      </c>
      <c r="D3348" t="s">
        <v>4317</v>
      </c>
      <c r="E3348" t="s">
        <v>5386</v>
      </c>
      <c r="F3348" t="s">
        <v>5387</v>
      </c>
    </row>
    <row r="3349" spans="1:6" x14ac:dyDescent="0.25">
      <c r="A3349" t="s">
        <v>8401</v>
      </c>
      <c r="B3349" t="s">
        <v>8402</v>
      </c>
      <c r="C3349" t="s">
        <v>8403</v>
      </c>
      <c r="D3349" t="s">
        <v>4317</v>
      </c>
      <c r="E3349" t="s">
        <v>8404</v>
      </c>
      <c r="F3349" t="s">
        <v>8405</v>
      </c>
    </row>
    <row r="3350" spans="1:6" x14ac:dyDescent="0.25">
      <c r="A3350" t="s">
        <v>8406</v>
      </c>
      <c r="B3350" t="s">
        <v>8407</v>
      </c>
      <c r="C3350" t="s">
        <v>8408</v>
      </c>
      <c r="D3350" t="s">
        <v>4317</v>
      </c>
      <c r="E3350" t="s">
        <v>8409</v>
      </c>
      <c r="F3350" t="s">
        <v>8410</v>
      </c>
    </row>
    <row r="3351" spans="1:6" x14ac:dyDescent="0.25">
      <c r="A3351" t="s">
        <v>8411</v>
      </c>
      <c r="B3351" t="s">
        <v>8412</v>
      </c>
      <c r="C3351" t="s">
        <v>8413</v>
      </c>
      <c r="D3351" t="s">
        <v>4317</v>
      </c>
      <c r="E3351" t="s">
        <v>8414</v>
      </c>
      <c r="F3351" t="s">
        <v>8415</v>
      </c>
    </row>
    <row r="3352" spans="1:6" x14ac:dyDescent="0.25">
      <c r="A3352" t="s">
        <v>8416</v>
      </c>
      <c r="B3352" t="s">
        <v>8417</v>
      </c>
      <c r="C3352" t="s">
        <v>8418</v>
      </c>
      <c r="D3352" t="s">
        <v>4317</v>
      </c>
      <c r="E3352" t="s">
        <v>8419</v>
      </c>
      <c r="F3352" t="s">
        <v>8420</v>
      </c>
    </row>
    <row r="3353" spans="1:6" x14ac:dyDescent="0.25">
      <c r="A3353" t="s">
        <v>8421</v>
      </c>
      <c r="B3353" t="s">
        <v>8422</v>
      </c>
      <c r="C3353" t="s">
        <v>8423</v>
      </c>
      <c r="D3353" t="s">
        <v>4317</v>
      </c>
      <c r="E3353" t="s">
        <v>8424</v>
      </c>
      <c r="F3353" t="s">
        <v>8425</v>
      </c>
    </row>
    <row r="3354" spans="1:6" x14ac:dyDescent="0.25">
      <c r="A3354" t="s">
        <v>8426</v>
      </c>
      <c r="B3354" t="s">
        <v>8427</v>
      </c>
      <c r="C3354" t="s">
        <v>8428</v>
      </c>
      <c r="D3354" t="s">
        <v>4317</v>
      </c>
      <c r="E3354" t="s">
        <v>8429</v>
      </c>
      <c r="F3354" t="s">
        <v>8430</v>
      </c>
    </row>
    <row r="3355" spans="1:6" x14ac:dyDescent="0.25">
      <c r="A3355" t="s">
        <v>8431</v>
      </c>
      <c r="B3355" t="s">
        <v>8432</v>
      </c>
      <c r="C3355" t="s">
        <v>8433</v>
      </c>
      <c r="D3355" t="s">
        <v>4317</v>
      </c>
      <c r="E3355" t="s">
        <v>8434</v>
      </c>
      <c r="F3355" t="s">
        <v>8435</v>
      </c>
    </row>
    <row r="3356" spans="1:6" x14ac:dyDescent="0.25">
      <c r="A3356" t="s">
        <v>8436</v>
      </c>
      <c r="B3356" t="s">
        <v>8437</v>
      </c>
      <c r="C3356" t="s">
        <v>8438</v>
      </c>
      <c r="D3356" t="s">
        <v>4317</v>
      </c>
      <c r="E3356" t="s">
        <v>8439</v>
      </c>
      <c r="F3356" t="s">
        <v>8440</v>
      </c>
    </row>
    <row r="3357" spans="1:6" x14ac:dyDescent="0.25">
      <c r="A3357" t="s">
        <v>8441</v>
      </c>
      <c r="B3357" t="s">
        <v>8442</v>
      </c>
      <c r="C3357" t="s">
        <v>8443</v>
      </c>
      <c r="D3357" t="s">
        <v>4317</v>
      </c>
      <c r="E3357" t="s">
        <v>8444</v>
      </c>
      <c r="F3357" t="s">
        <v>8445</v>
      </c>
    </row>
    <row r="3358" spans="1:6" x14ac:dyDescent="0.25">
      <c r="A3358" t="s">
        <v>8446</v>
      </c>
      <c r="B3358" t="s">
        <v>8447</v>
      </c>
      <c r="C3358" t="s">
        <v>8448</v>
      </c>
      <c r="D3358" t="s">
        <v>4317</v>
      </c>
      <c r="E3358" t="s">
        <v>8449</v>
      </c>
      <c r="F3358" t="s">
        <v>8450</v>
      </c>
    </row>
    <row r="3359" spans="1:6" x14ac:dyDescent="0.25">
      <c r="A3359" t="s">
        <v>8451</v>
      </c>
      <c r="B3359" t="s">
        <v>8452</v>
      </c>
      <c r="C3359" t="s">
        <v>8453</v>
      </c>
      <c r="D3359" t="s">
        <v>4317</v>
      </c>
      <c r="E3359" t="s">
        <v>8454</v>
      </c>
      <c r="F3359" t="s">
        <v>8455</v>
      </c>
    </row>
    <row r="3360" spans="1:6" x14ac:dyDescent="0.25">
      <c r="A3360" t="s">
        <v>8456</v>
      </c>
      <c r="B3360" t="s">
        <v>8457</v>
      </c>
      <c r="C3360" t="s">
        <v>8458</v>
      </c>
      <c r="D3360" t="s">
        <v>4317</v>
      </c>
      <c r="E3360" t="s">
        <v>8459</v>
      </c>
      <c r="F3360" t="s">
        <v>8460</v>
      </c>
    </row>
    <row r="3361" spans="1:6" x14ac:dyDescent="0.25">
      <c r="A3361" t="s">
        <v>8461</v>
      </c>
      <c r="B3361" t="s">
        <v>8462</v>
      </c>
      <c r="C3361" t="s">
        <v>8463</v>
      </c>
      <c r="D3361" t="s">
        <v>4317</v>
      </c>
      <c r="E3361" t="s">
        <v>8464</v>
      </c>
      <c r="F3361" t="s">
        <v>8465</v>
      </c>
    </row>
    <row r="3362" spans="1:6" x14ac:dyDescent="0.25">
      <c r="A3362" t="s">
        <v>8466</v>
      </c>
      <c r="B3362" t="s">
        <v>8467</v>
      </c>
      <c r="C3362" t="s">
        <v>8468</v>
      </c>
      <c r="D3362" t="s">
        <v>4317</v>
      </c>
      <c r="E3362" t="s">
        <v>8469</v>
      </c>
      <c r="F3362" t="s">
        <v>8470</v>
      </c>
    </row>
    <row r="3363" spans="1:6" x14ac:dyDescent="0.25">
      <c r="A3363" t="s">
        <v>8471</v>
      </c>
      <c r="B3363" t="s">
        <v>8472</v>
      </c>
      <c r="C3363" t="s">
        <v>8473</v>
      </c>
      <c r="D3363" t="s">
        <v>4317</v>
      </c>
      <c r="E3363" t="s">
        <v>8474</v>
      </c>
      <c r="F3363" t="s">
        <v>8475</v>
      </c>
    </row>
    <row r="3364" spans="1:6" x14ac:dyDescent="0.25">
      <c r="A3364" t="s">
        <v>5680</v>
      </c>
      <c r="B3364" t="s">
        <v>8489</v>
      </c>
      <c r="C3364" t="s">
        <v>5681</v>
      </c>
      <c r="D3364" t="s">
        <v>4317</v>
      </c>
      <c r="E3364" t="s">
        <v>5682</v>
      </c>
      <c r="F3364" t="s">
        <v>5683</v>
      </c>
    </row>
    <row r="3365" spans="1:6" x14ac:dyDescent="0.25">
      <c r="A3365" t="s">
        <v>8496</v>
      </c>
      <c r="B3365" t="s">
        <v>8497</v>
      </c>
      <c r="C3365" t="s">
        <v>8498</v>
      </c>
      <c r="D3365" t="s">
        <v>4317</v>
      </c>
      <c r="E3365" t="s">
        <v>8499</v>
      </c>
      <c r="F3365" t="s">
        <v>8500</v>
      </c>
    </row>
    <row r="3366" spans="1:6" x14ac:dyDescent="0.25">
      <c r="A3366" t="s">
        <v>8501</v>
      </c>
      <c r="B3366" t="s">
        <v>8502</v>
      </c>
      <c r="C3366" t="s">
        <v>8503</v>
      </c>
      <c r="D3366" t="s">
        <v>4317</v>
      </c>
      <c r="E3366" t="s">
        <v>8504</v>
      </c>
      <c r="F3366" t="s">
        <v>8505</v>
      </c>
    </row>
    <row r="3367" spans="1:6" x14ac:dyDescent="0.25">
      <c r="A3367" t="s">
        <v>8506</v>
      </c>
      <c r="B3367" t="s">
        <v>8507</v>
      </c>
      <c r="C3367" t="s">
        <v>8508</v>
      </c>
      <c r="D3367" t="s">
        <v>4317</v>
      </c>
      <c r="E3367" t="s">
        <v>8509</v>
      </c>
      <c r="F3367" t="s">
        <v>8510</v>
      </c>
    </row>
    <row r="3368" spans="1:6" x14ac:dyDescent="0.25">
      <c r="A3368" t="s">
        <v>8511</v>
      </c>
      <c r="B3368" t="s">
        <v>8512</v>
      </c>
      <c r="C3368" t="s">
        <v>8513</v>
      </c>
      <c r="D3368" t="s">
        <v>4317</v>
      </c>
      <c r="E3368" t="s">
        <v>8514</v>
      </c>
      <c r="F3368" t="s">
        <v>8515</v>
      </c>
    </row>
    <row r="3369" spans="1:6" x14ac:dyDescent="0.25">
      <c r="A3369" t="s">
        <v>8516</v>
      </c>
      <c r="B3369" t="s">
        <v>8517</v>
      </c>
      <c r="C3369" t="s">
        <v>8518</v>
      </c>
      <c r="D3369" t="s">
        <v>4317</v>
      </c>
      <c r="E3369" t="s">
        <v>8519</v>
      </c>
      <c r="F3369" t="s">
        <v>8520</v>
      </c>
    </row>
    <row r="3370" spans="1:6" x14ac:dyDescent="0.25">
      <c r="A3370" t="s">
        <v>8521</v>
      </c>
      <c r="B3370" t="s">
        <v>8522</v>
      </c>
      <c r="C3370" t="s">
        <v>8523</v>
      </c>
      <c r="D3370" t="s">
        <v>4317</v>
      </c>
      <c r="E3370" t="s">
        <v>8524</v>
      </c>
      <c r="F3370" t="s">
        <v>8525</v>
      </c>
    </row>
    <row r="3371" spans="1:6" x14ac:dyDescent="0.25">
      <c r="A3371" t="s">
        <v>8556</v>
      </c>
      <c r="B3371" t="s">
        <v>8557</v>
      </c>
      <c r="C3371" t="s">
        <v>8558</v>
      </c>
      <c r="D3371" t="s">
        <v>4317</v>
      </c>
      <c r="E3371" t="s">
        <v>8559</v>
      </c>
      <c r="F3371" t="s">
        <v>8560</v>
      </c>
    </row>
    <row r="3372" spans="1:6" x14ac:dyDescent="0.25">
      <c r="A3372" t="s">
        <v>5245</v>
      </c>
      <c r="B3372" t="s">
        <v>8562</v>
      </c>
      <c r="C3372" t="s">
        <v>5246</v>
      </c>
      <c r="D3372" t="s">
        <v>4317</v>
      </c>
      <c r="E3372" t="s">
        <v>5247</v>
      </c>
      <c r="F3372" t="s">
        <v>5248</v>
      </c>
    </row>
    <row r="3373" spans="1:6" x14ac:dyDescent="0.25">
      <c r="A3373" t="s">
        <v>5277</v>
      </c>
      <c r="B3373" t="s">
        <v>8563</v>
      </c>
      <c r="C3373" t="s">
        <v>5278</v>
      </c>
      <c r="D3373" t="s">
        <v>4317</v>
      </c>
      <c r="E3373" t="s">
        <v>5279</v>
      </c>
      <c r="F3373" t="s">
        <v>5280</v>
      </c>
    </row>
    <row r="3374" spans="1:6" x14ac:dyDescent="0.25">
      <c r="A3374" t="s">
        <v>5332</v>
      </c>
      <c r="B3374" t="s">
        <v>8564</v>
      </c>
      <c r="C3374" t="s">
        <v>5333</v>
      </c>
      <c r="D3374" t="s">
        <v>4317</v>
      </c>
      <c r="E3374" t="s">
        <v>5334</v>
      </c>
      <c r="F3374" t="s">
        <v>5335</v>
      </c>
    </row>
    <row r="3375" spans="1:6" x14ac:dyDescent="0.25">
      <c r="A3375" t="s">
        <v>5150</v>
      </c>
      <c r="B3375" t="s">
        <v>9200</v>
      </c>
      <c r="C3375" t="s">
        <v>5151</v>
      </c>
      <c r="D3375" t="s">
        <v>4317</v>
      </c>
      <c r="E3375" t="s">
        <v>5152</v>
      </c>
      <c r="F3375" t="s">
        <v>5153</v>
      </c>
    </row>
    <row r="3376" spans="1:6" x14ac:dyDescent="0.25">
      <c r="A3376" t="s">
        <v>5154</v>
      </c>
      <c r="B3376" t="s">
        <v>9201</v>
      </c>
      <c r="C3376" t="s">
        <v>5155</v>
      </c>
      <c r="D3376" t="s">
        <v>4317</v>
      </c>
      <c r="E3376" t="s">
        <v>5156</v>
      </c>
      <c r="F3376" t="s">
        <v>5157</v>
      </c>
    </row>
    <row r="3377" spans="1:6" x14ac:dyDescent="0.25">
      <c r="A3377" t="s">
        <v>5190</v>
      </c>
      <c r="B3377" t="s">
        <v>9202</v>
      </c>
      <c r="C3377" t="s">
        <v>5191</v>
      </c>
      <c r="D3377" t="s">
        <v>4317</v>
      </c>
      <c r="E3377" t="s">
        <v>5192</v>
      </c>
      <c r="F3377" t="s">
        <v>5193</v>
      </c>
    </row>
    <row r="3378" spans="1:6" x14ac:dyDescent="0.25">
      <c r="A3378" t="s">
        <v>5210</v>
      </c>
      <c r="B3378" t="s">
        <v>9203</v>
      </c>
      <c r="C3378" t="s">
        <v>5211</v>
      </c>
      <c r="D3378" t="s">
        <v>4317</v>
      </c>
      <c r="E3378" t="s">
        <v>5212</v>
      </c>
      <c r="F3378" t="s">
        <v>5213</v>
      </c>
    </row>
    <row r="3379" spans="1:6" x14ac:dyDescent="0.25">
      <c r="A3379" t="s">
        <v>5061</v>
      </c>
      <c r="B3379" t="s">
        <v>9225</v>
      </c>
      <c r="C3379" t="s">
        <v>5062</v>
      </c>
      <c r="D3379" t="s">
        <v>4317</v>
      </c>
      <c r="E3379" t="s">
        <v>5063</v>
      </c>
      <c r="F3379" t="s">
        <v>5064</v>
      </c>
    </row>
    <row r="3380" spans="1:6" x14ac:dyDescent="0.25">
      <c r="A3380" t="s">
        <v>5069</v>
      </c>
      <c r="B3380" t="s">
        <v>9226</v>
      </c>
      <c r="C3380" t="s">
        <v>5070</v>
      </c>
      <c r="D3380" t="s">
        <v>4317</v>
      </c>
      <c r="E3380" t="s">
        <v>5071</v>
      </c>
      <c r="F3380" t="s">
        <v>5072</v>
      </c>
    </row>
    <row r="3381" spans="1:6" x14ac:dyDescent="0.25">
      <c r="A3381" t="s">
        <v>5073</v>
      </c>
      <c r="B3381" t="s">
        <v>9227</v>
      </c>
      <c r="C3381" t="s">
        <v>5074</v>
      </c>
      <c r="D3381" t="s">
        <v>4317</v>
      </c>
      <c r="E3381" t="s">
        <v>5075</v>
      </c>
      <c r="F3381" t="s">
        <v>5076</v>
      </c>
    </row>
    <row r="3382" spans="1:6" x14ac:dyDescent="0.25">
      <c r="A3382" t="s">
        <v>5077</v>
      </c>
      <c r="B3382" t="s">
        <v>9228</v>
      </c>
      <c r="C3382" t="s">
        <v>5078</v>
      </c>
      <c r="D3382" t="s">
        <v>4317</v>
      </c>
      <c r="E3382" t="s">
        <v>5079</v>
      </c>
      <c r="F3382" t="s">
        <v>5080</v>
      </c>
    </row>
    <row r="3383" spans="1:6" x14ac:dyDescent="0.25">
      <c r="A3383" t="s">
        <v>5684</v>
      </c>
      <c r="B3383" t="s">
        <v>9278</v>
      </c>
      <c r="C3383" t="s">
        <v>5685</v>
      </c>
      <c r="D3383" t="s">
        <v>4317</v>
      </c>
      <c r="E3383" t="s">
        <v>5686</v>
      </c>
      <c r="F3383" t="s">
        <v>5687</v>
      </c>
    </row>
    <row r="3384" spans="1:6" x14ac:dyDescent="0.25">
      <c r="A3384" t="s">
        <v>9281</v>
      </c>
      <c r="B3384" t="s">
        <v>9282</v>
      </c>
      <c r="C3384" t="s">
        <v>9283</v>
      </c>
      <c r="D3384" t="s">
        <v>4317</v>
      </c>
      <c r="E3384" t="s">
        <v>9284</v>
      </c>
      <c r="F3384" t="s">
        <v>9285</v>
      </c>
    </row>
    <row r="3385" spans="1:6" x14ac:dyDescent="0.25">
      <c r="A3385" t="s">
        <v>9286</v>
      </c>
      <c r="B3385" t="s">
        <v>9287</v>
      </c>
      <c r="C3385" t="s">
        <v>9288</v>
      </c>
      <c r="D3385" t="s">
        <v>4317</v>
      </c>
      <c r="E3385" t="s">
        <v>9289</v>
      </c>
      <c r="F3385" t="s">
        <v>9290</v>
      </c>
    </row>
    <row r="3386" spans="1:6" x14ac:dyDescent="0.25">
      <c r="A3386" t="s">
        <v>9291</v>
      </c>
      <c r="B3386" t="s">
        <v>9292</v>
      </c>
      <c r="C3386" t="s">
        <v>9293</v>
      </c>
      <c r="D3386" t="s">
        <v>4317</v>
      </c>
      <c r="E3386" t="s">
        <v>9294</v>
      </c>
      <c r="F3386" t="s">
        <v>9295</v>
      </c>
    </row>
    <row r="3387" spans="1:6" x14ac:dyDescent="0.25">
      <c r="A3387" t="s">
        <v>9296</v>
      </c>
      <c r="B3387" t="s">
        <v>9297</v>
      </c>
      <c r="C3387" t="s">
        <v>9298</v>
      </c>
      <c r="D3387" t="s">
        <v>4317</v>
      </c>
      <c r="E3387" t="s">
        <v>9299</v>
      </c>
      <c r="F3387" t="s">
        <v>9300</v>
      </c>
    </row>
    <row r="3388" spans="1:6" x14ac:dyDescent="0.25">
      <c r="A3388" t="s">
        <v>9301</v>
      </c>
      <c r="B3388" t="s">
        <v>9302</v>
      </c>
      <c r="C3388" t="s">
        <v>9303</v>
      </c>
      <c r="D3388" t="s">
        <v>4317</v>
      </c>
      <c r="E3388" t="s">
        <v>9304</v>
      </c>
      <c r="F3388" t="s">
        <v>9305</v>
      </c>
    </row>
    <row r="3389" spans="1:6" x14ac:dyDescent="0.25">
      <c r="A3389" t="s">
        <v>9569</v>
      </c>
      <c r="B3389" t="s">
        <v>9570</v>
      </c>
      <c r="C3389" t="s">
        <v>9571</v>
      </c>
      <c r="D3389" t="s">
        <v>4317</v>
      </c>
      <c r="E3389" t="s">
        <v>9572</v>
      </c>
      <c r="F3389" t="s">
        <v>9573</v>
      </c>
    </row>
    <row r="3390" spans="1:6" x14ac:dyDescent="0.25">
      <c r="A3390" t="s">
        <v>9651</v>
      </c>
      <c r="B3390" t="s">
        <v>9652</v>
      </c>
      <c r="C3390" t="s">
        <v>9653</v>
      </c>
      <c r="D3390" t="s">
        <v>4317</v>
      </c>
      <c r="E3390" t="s">
        <v>9654</v>
      </c>
      <c r="F3390" t="s">
        <v>9655</v>
      </c>
    </row>
    <row r="3391" spans="1:6" x14ac:dyDescent="0.25">
      <c r="A3391" t="s">
        <v>5632</v>
      </c>
      <c r="B3391" t="s">
        <v>9705</v>
      </c>
      <c r="C3391" t="s">
        <v>5633</v>
      </c>
      <c r="D3391" t="s">
        <v>4317</v>
      </c>
      <c r="E3391" t="s">
        <v>5634</v>
      </c>
      <c r="F3391" t="s">
        <v>5635</v>
      </c>
    </row>
    <row r="3392" spans="1:6" x14ac:dyDescent="0.25">
      <c r="A3392" t="s">
        <v>5644</v>
      </c>
      <c r="B3392" t="s">
        <v>9706</v>
      </c>
      <c r="C3392" t="s">
        <v>5645</v>
      </c>
      <c r="D3392" t="s">
        <v>4317</v>
      </c>
      <c r="E3392" t="s">
        <v>5646</v>
      </c>
      <c r="F3392" t="s">
        <v>5647</v>
      </c>
    </row>
    <row r="3393" spans="1:6" x14ac:dyDescent="0.25">
      <c r="A3393" t="s">
        <v>5664</v>
      </c>
      <c r="B3393" t="s">
        <v>9707</v>
      </c>
      <c r="C3393" t="s">
        <v>5665</v>
      </c>
      <c r="D3393" t="s">
        <v>4317</v>
      </c>
      <c r="E3393" t="s">
        <v>5666</v>
      </c>
      <c r="F3393" t="s">
        <v>5667</v>
      </c>
    </row>
    <row r="3394" spans="1:6" x14ac:dyDescent="0.25">
      <c r="A3394" t="s">
        <v>5672</v>
      </c>
      <c r="B3394" t="s">
        <v>9708</v>
      </c>
      <c r="C3394" t="s">
        <v>5673</v>
      </c>
      <c r="D3394" t="s">
        <v>4317</v>
      </c>
      <c r="E3394" t="s">
        <v>5674</v>
      </c>
      <c r="F3394" t="s">
        <v>5675</v>
      </c>
    </row>
    <row r="3395" spans="1:6" x14ac:dyDescent="0.25">
      <c r="A3395" t="s">
        <v>5676</v>
      </c>
      <c r="B3395" t="s">
        <v>9709</v>
      </c>
      <c r="C3395" t="s">
        <v>5677</v>
      </c>
      <c r="D3395" t="s">
        <v>4317</v>
      </c>
      <c r="E3395" t="s">
        <v>5678</v>
      </c>
      <c r="F3395" t="s">
        <v>5679</v>
      </c>
    </row>
    <row r="3396" spans="1:6" x14ac:dyDescent="0.25">
      <c r="A3396" t="s">
        <v>9720</v>
      </c>
      <c r="B3396" t="s">
        <v>9721</v>
      </c>
      <c r="C3396" t="s">
        <v>9722</v>
      </c>
      <c r="D3396" t="s">
        <v>4317</v>
      </c>
      <c r="E3396" t="s">
        <v>9723</v>
      </c>
      <c r="F3396" t="s">
        <v>9724</v>
      </c>
    </row>
    <row r="3397" spans="1:6" x14ac:dyDescent="0.25">
      <c r="A3397" t="s">
        <v>5636</v>
      </c>
      <c r="B3397" t="s">
        <v>9745</v>
      </c>
      <c r="C3397" t="s">
        <v>5637</v>
      </c>
      <c r="D3397" t="s">
        <v>4317</v>
      </c>
      <c r="E3397" t="s">
        <v>5638</v>
      </c>
      <c r="F3397" t="s">
        <v>5639</v>
      </c>
    </row>
    <row r="3398" spans="1:6" x14ac:dyDescent="0.25">
      <c r="A3398" t="s">
        <v>5640</v>
      </c>
      <c r="B3398" t="s">
        <v>9746</v>
      </c>
      <c r="C3398" t="s">
        <v>5641</v>
      </c>
      <c r="D3398" t="s">
        <v>4317</v>
      </c>
      <c r="E3398" t="s">
        <v>5642</v>
      </c>
      <c r="F3398" t="s">
        <v>5643</v>
      </c>
    </row>
    <row r="3399" spans="1:6" x14ac:dyDescent="0.25">
      <c r="A3399" t="s">
        <v>5648</v>
      </c>
      <c r="B3399" t="s">
        <v>9747</v>
      </c>
      <c r="C3399" t="s">
        <v>5649</v>
      </c>
      <c r="D3399" t="s">
        <v>4317</v>
      </c>
      <c r="E3399" t="s">
        <v>5650</v>
      </c>
      <c r="F3399" t="s">
        <v>5651</v>
      </c>
    </row>
    <row r="3400" spans="1:6" x14ac:dyDescent="0.25">
      <c r="A3400" t="s">
        <v>5652</v>
      </c>
      <c r="B3400" t="s">
        <v>9748</v>
      </c>
      <c r="C3400" t="s">
        <v>5653</v>
      </c>
      <c r="D3400" t="s">
        <v>4317</v>
      </c>
      <c r="E3400" t="s">
        <v>5654</v>
      </c>
      <c r="F3400" t="s">
        <v>5655</v>
      </c>
    </row>
    <row r="3401" spans="1:6" x14ac:dyDescent="0.25">
      <c r="A3401" t="s">
        <v>5656</v>
      </c>
      <c r="B3401" t="s">
        <v>9749</v>
      </c>
      <c r="C3401" t="s">
        <v>5657</v>
      </c>
      <c r="D3401" t="s">
        <v>4317</v>
      </c>
      <c r="E3401" t="s">
        <v>5658</v>
      </c>
      <c r="F3401" t="s">
        <v>5659</v>
      </c>
    </row>
    <row r="3402" spans="1:6" x14ac:dyDescent="0.25">
      <c r="A3402" t="s">
        <v>5660</v>
      </c>
      <c r="B3402" t="s">
        <v>9750</v>
      </c>
      <c r="C3402" t="s">
        <v>5661</v>
      </c>
      <c r="D3402" t="s">
        <v>4317</v>
      </c>
      <c r="E3402" t="s">
        <v>5662</v>
      </c>
      <c r="F3402" t="s">
        <v>5663</v>
      </c>
    </row>
    <row r="3403" spans="1:6" x14ac:dyDescent="0.25">
      <c r="A3403" t="s">
        <v>5668</v>
      </c>
      <c r="B3403" t="s">
        <v>9751</v>
      </c>
      <c r="C3403" t="s">
        <v>5669</v>
      </c>
      <c r="D3403" t="s">
        <v>4317</v>
      </c>
      <c r="E3403" t="s">
        <v>5670</v>
      </c>
      <c r="F3403" t="s">
        <v>5671</v>
      </c>
    </row>
    <row r="3404" spans="1:6" x14ac:dyDescent="0.25">
      <c r="A3404" t="s">
        <v>9753</v>
      </c>
      <c r="B3404" t="s">
        <v>9754</v>
      </c>
      <c r="C3404" t="s">
        <v>9755</v>
      </c>
      <c r="D3404" t="s">
        <v>4317</v>
      </c>
      <c r="E3404" t="s">
        <v>9756</v>
      </c>
      <c r="F3404" t="s">
        <v>9757</v>
      </c>
    </row>
    <row r="3405" spans="1:6" x14ac:dyDescent="0.25">
      <c r="A3405" t="s">
        <v>9758</v>
      </c>
      <c r="B3405" t="s">
        <v>9759</v>
      </c>
      <c r="C3405" t="s">
        <v>9760</v>
      </c>
      <c r="D3405" t="s">
        <v>4317</v>
      </c>
      <c r="E3405" t="s">
        <v>9761</v>
      </c>
      <c r="F3405" t="s">
        <v>9762</v>
      </c>
    </row>
    <row r="3406" spans="1:6" x14ac:dyDescent="0.25">
      <c r="A3406" t="s">
        <v>5512</v>
      </c>
      <c r="B3406" t="s">
        <v>9917</v>
      </c>
      <c r="C3406" t="s">
        <v>5513</v>
      </c>
      <c r="D3406" t="s">
        <v>4317</v>
      </c>
      <c r="E3406" t="s">
        <v>5514</v>
      </c>
      <c r="F3406" t="s">
        <v>5515</v>
      </c>
    </row>
    <row r="3407" spans="1:6" x14ac:dyDescent="0.25">
      <c r="A3407" t="s">
        <v>5508</v>
      </c>
      <c r="B3407" t="s">
        <v>9992</v>
      </c>
      <c r="C3407" t="s">
        <v>5509</v>
      </c>
      <c r="D3407" t="s">
        <v>4317</v>
      </c>
      <c r="E3407" t="s">
        <v>5510</v>
      </c>
      <c r="F3407" t="s">
        <v>5511</v>
      </c>
    </row>
    <row r="3408" spans="1:6" x14ac:dyDescent="0.25">
      <c r="A3408" t="s">
        <v>5520</v>
      </c>
      <c r="B3408" t="s">
        <v>9993</v>
      </c>
      <c r="C3408" t="s">
        <v>5521</v>
      </c>
      <c r="D3408" t="s">
        <v>4317</v>
      </c>
      <c r="E3408" t="s">
        <v>5522</v>
      </c>
      <c r="F3408" t="s">
        <v>5523</v>
      </c>
    </row>
    <row r="3409" spans="1:6" x14ac:dyDescent="0.25">
      <c r="A3409" t="s">
        <v>5524</v>
      </c>
      <c r="B3409" t="s">
        <v>9994</v>
      </c>
      <c r="C3409" t="s">
        <v>5525</v>
      </c>
      <c r="D3409" t="s">
        <v>4317</v>
      </c>
      <c r="E3409" t="s">
        <v>5526</v>
      </c>
      <c r="F3409" t="s">
        <v>5527</v>
      </c>
    </row>
    <row r="3410" spans="1:6" x14ac:dyDescent="0.25">
      <c r="A3410" t="s">
        <v>5528</v>
      </c>
      <c r="B3410" t="s">
        <v>9995</v>
      </c>
      <c r="C3410" t="s">
        <v>5529</v>
      </c>
      <c r="D3410" t="s">
        <v>4317</v>
      </c>
      <c r="E3410" t="s">
        <v>5530</v>
      </c>
      <c r="F3410" t="s">
        <v>5531</v>
      </c>
    </row>
    <row r="3411" spans="1:6" x14ac:dyDescent="0.25">
      <c r="A3411" t="s">
        <v>5532</v>
      </c>
      <c r="B3411" t="s">
        <v>9996</v>
      </c>
      <c r="C3411" t="s">
        <v>5533</v>
      </c>
      <c r="D3411" t="s">
        <v>4317</v>
      </c>
      <c r="E3411" t="s">
        <v>5534</v>
      </c>
      <c r="F3411" t="s">
        <v>5535</v>
      </c>
    </row>
    <row r="3412" spans="1:6" x14ac:dyDescent="0.25">
      <c r="A3412" t="s">
        <v>5536</v>
      </c>
      <c r="B3412" t="s">
        <v>9997</v>
      </c>
      <c r="C3412" t="s">
        <v>5537</v>
      </c>
      <c r="D3412" t="s">
        <v>4317</v>
      </c>
      <c r="E3412" t="s">
        <v>5538</v>
      </c>
      <c r="F3412" t="s">
        <v>5539</v>
      </c>
    </row>
    <row r="3413" spans="1:6" x14ac:dyDescent="0.25">
      <c r="A3413" t="s">
        <v>5540</v>
      </c>
      <c r="B3413" t="s">
        <v>9998</v>
      </c>
      <c r="C3413" t="s">
        <v>5541</v>
      </c>
      <c r="D3413" t="s">
        <v>4317</v>
      </c>
      <c r="E3413" t="s">
        <v>5542</v>
      </c>
      <c r="F3413" t="s">
        <v>5543</v>
      </c>
    </row>
    <row r="3414" spans="1:6" x14ac:dyDescent="0.25">
      <c r="A3414" t="s">
        <v>5544</v>
      </c>
      <c r="B3414" t="s">
        <v>9999</v>
      </c>
      <c r="C3414" t="s">
        <v>5545</v>
      </c>
      <c r="D3414" t="s">
        <v>4317</v>
      </c>
      <c r="E3414" t="s">
        <v>5546</v>
      </c>
      <c r="F3414" t="s">
        <v>5547</v>
      </c>
    </row>
    <row r="3415" spans="1:6" x14ac:dyDescent="0.25">
      <c r="A3415" t="s">
        <v>5552</v>
      </c>
      <c r="B3415" t="s">
        <v>10000</v>
      </c>
      <c r="C3415" t="s">
        <v>5553</v>
      </c>
      <c r="D3415" t="s">
        <v>4317</v>
      </c>
      <c r="E3415" t="s">
        <v>5554</v>
      </c>
      <c r="F3415" t="s">
        <v>5555</v>
      </c>
    </row>
    <row r="3416" spans="1:6" x14ac:dyDescent="0.25">
      <c r="A3416" t="s">
        <v>5556</v>
      </c>
      <c r="B3416" t="s">
        <v>10001</v>
      </c>
      <c r="C3416" t="s">
        <v>5557</v>
      </c>
      <c r="D3416" t="s">
        <v>4317</v>
      </c>
      <c r="E3416" t="s">
        <v>5558</v>
      </c>
      <c r="F3416" t="s">
        <v>5559</v>
      </c>
    </row>
    <row r="3417" spans="1:6" x14ac:dyDescent="0.25">
      <c r="A3417" t="s">
        <v>5560</v>
      </c>
      <c r="B3417" t="s">
        <v>10002</v>
      </c>
      <c r="C3417" t="s">
        <v>5561</v>
      </c>
      <c r="D3417" t="s">
        <v>4317</v>
      </c>
      <c r="E3417" t="s">
        <v>5562</v>
      </c>
      <c r="F3417" t="s">
        <v>5563</v>
      </c>
    </row>
    <row r="3418" spans="1:6" x14ac:dyDescent="0.25">
      <c r="A3418" t="s">
        <v>5568</v>
      </c>
      <c r="B3418" t="s">
        <v>10003</v>
      </c>
      <c r="C3418" t="s">
        <v>5569</v>
      </c>
      <c r="D3418" t="s">
        <v>4317</v>
      </c>
      <c r="E3418" t="s">
        <v>5570</v>
      </c>
      <c r="F3418" t="s">
        <v>5571</v>
      </c>
    </row>
    <row r="3419" spans="1:6" x14ac:dyDescent="0.25">
      <c r="A3419" t="s">
        <v>5572</v>
      </c>
      <c r="B3419" t="s">
        <v>10004</v>
      </c>
      <c r="C3419" t="s">
        <v>5573</v>
      </c>
      <c r="D3419" t="s">
        <v>4317</v>
      </c>
      <c r="E3419" t="s">
        <v>5574</v>
      </c>
      <c r="F3419" t="s">
        <v>5575</v>
      </c>
    </row>
    <row r="3420" spans="1:6" x14ac:dyDescent="0.25">
      <c r="A3420" t="s">
        <v>10007</v>
      </c>
      <c r="B3420" t="s">
        <v>10008</v>
      </c>
      <c r="C3420" t="s">
        <v>10009</v>
      </c>
      <c r="D3420" t="s">
        <v>4317</v>
      </c>
      <c r="E3420" t="s">
        <v>10010</v>
      </c>
      <c r="F3420" t="s">
        <v>10011</v>
      </c>
    </row>
    <row r="3421" spans="1:6" x14ac:dyDescent="0.25">
      <c r="A3421" t="s">
        <v>10012</v>
      </c>
      <c r="B3421" t="s">
        <v>10013</v>
      </c>
      <c r="C3421" t="s">
        <v>10014</v>
      </c>
      <c r="D3421" t="s">
        <v>4317</v>
      </c>
      <c r="E3421" t="s">
        <v>10015</v>
      </c>
      <c r="F3421" t="s">
        <v>10016</v>
      </c>
    </row>
    <row r="3422" spans="1:6" x14ac:dyDescent="0.25">
      <c r="A3422" t="s">
        <v>10017</v>
      </c>
      <c r="B3422" t="s">
        <v>10018</v>
      </c>
      <c r="C3422" t="s">
        <v>10019</v>
      </c>
      <c r="D3422" t="s">
        <v>4317</v>
      </c>
      <c r="E3422" t="s">
        <v>10020</v>
      </c>
      <c r="F3422" t="s">
        <v>10021</v>
      </c>
    </row>
    <row r="3423" spans="1:6" x14ac:dyDescent="0.25">
      <c r="A3423" t="s">
        <v>10022</v>
      </c>
      <c r="B3423" t="s">
        <v>10023</v>
      </c>
      <c r="C3423" t="s">
        <v>10024</v>
      </c>
      <c r="D3423" t="s">
        <v>4317</v>
      </c>
      <c r="E3423" t="s">
        <v>10025</v>
      </c>
      <c r="F3423" t="s">
        <v>10026</v>
      </c>
    </row>
    <row r="3424" spans="1:6" x14ac:dyDescent="0.25">
      <c r="A3424" t="s">
        <v>10027</v>
      </c>
      <c r="B3424" t="s">
        <v>10028</v>
      </c>
      <c r="C3424" t="s">
        <v>10029</v>
      </c>
      <c r="D3424" t="s">
        <v>4317</v>
      </c>
      <c r="E3424" t="s">
        <v>10030</v>
      </c>
      <c r="F3424" t="s">
        <v>10031</v>
      </c>
    </row>
    <row r="3425" spans="1:6" x14ac:dyDescent="0.25">
      <c r="A3425" t="s">
        <v>10032</v>
      </c>
      <c r="B3425" t="s">
        <v>10033</v>
      </c>
      <c r="C3425" t="s">
        <v>10034</v>
      </c>
      <c r="D3425" t="s">
        <v>4317</v>
      </c>
      <c r="E3425" t="s">
        <v>10035</v>
      </c>
      <c r="F3425" t="s">
        <v>10036</v>
      </c>
    </row>
    <row r="3426" spans="1:6" x14ac:dyDescent="0.25">
      <c r="A3426" t="s">
        <v>10037</v>
      </c>
      <c r="B3426" t="s">
        <v>10038</v>
      </c>
      <c r="C3426" t="s">
        <v>10039</v>
      </c>
      <c r="D3426" t="s">
        <v>4317</v>
      </c>
      <c r="E3426" t="s">
        <v>10040</v>
      </c>
      <c r="F3426" t="s">
        <v>10041</v>
      </c>
    </row>
    <row r="3427" spans="1:6" x14ac:dyDescent="0.25">
      <c r="A3427" t="s">
        <v>10042</v>
      </c>
      <c r="B3427" t="s">
        <v>10043</v>
      </c>
      <c r="C3427" t="s">
        <v>10044</v>
      </c>
      <c r="D3427" t="s">
        <v>4317</v>
      </c>
      <c r="E3427" t="s">
        <v>10045</v>
      </c>
      <c r="F3427" t="s">
        <v>10046</v>
      </c>
    </row>
    <row r="3428" spans="1:6" x14ac:dyDescent="0.25">
      <c r="A3428" t="s">
        <v>10047</v>
      </c>
      <c r="B3428" t="s">
        <v>10048</v>
      </c>
      <c r="C3428" t="s">
        <v>10049</v>
      </c>
      <c r="D3428" t="s">
        <v>4317</v>
      </c>
      <c r="E3428" t="s">
        <v>10050</v>
      </c>
      <c r="F3428" t="s">
        <v>10051</v>
      </c>
    </row>
    <row r="3429" spans="1:6" x14ac:dyDescent="0.25">
      <c r="A3429" t="s">
        <v>10052</v>
      </c>
      <c r="B3429" t="s">
        <v>10053</v>
      </c>
      <c r="C3429" t="s">
        <v>10054</v>
      </c>
      <c r="D3429" t="s">
        <v>4317</v>
      </c>
      <c r="E3429" t="s">
        <v>10055</v>
      </c>
      <c r="F3429" t="s">
        <v>10056</v>
      </c>
    </row>
    <row r="3430" spans="1:6" x14ac:dyDescent="0.25">
      <c r="A3430" t="s">
        <v>10057</v>
      </c>
      <c r="B3430" t="s">
        <v>10058</v>
      </c>
      <c r="C3430" t="s">
        <v>10059</v>
      </c>
      <c r="D3430" t="s">
        <v>4317</v>
      </c>
      <c r="E3430" t="s">
        <v>10060</v>
      </c>
      <c r="F3430" t="s">
        <v>10061</v>
      </c>
    </row>
    <row r="3431" spans="1:6" x14ac:dyDescent="0.25">
      <c r="A3431" t="s">
        <v>10062</v>
      </c>
      <c r="B3431" t="s">
        <v>10063</v>
      </c>
      <c r="C3431" t="s">
        <v>10064</v>
      </c>
      <c r="D3431" t="s">
        <v>4317</v>
      </c>
      <c r="E3431" t="s">
        <v>10065</v>
      </c>
      <c r="F3431" t="s">
        <v>10066</v>
      </c>
    </row>
    <row r="3432" spans="1:6" x14ac:dyDescent="0.25">
      <c r="A3432" t="s">
        <v>10067</v>
      </c>
      <c r="B3432" t="s">
        <v>10068</v>
      </c>
      <c r="C3432" t="s">
        <v>10069</v>
      </c>
      <c r="D3432" t="s">
        <v>4317</v>
      </c>
      <c r="E3432" t="s">
        <v>10070</v>
      </c>
      <c r="F3432" t="s">
        <v>10071</v>
      </c>
    </row>
    <row r="3433" spans="1:6" x14ac:dyDescent="0.25">
      <c r="A3433" t="s">
        <v>10072</v>
      </c>
      <c r="B3433" t="s">
        <v>10073</v>
      </c>
      <c r="C3433" t="s">
        <v>10074</v>
      </c>
      <c r="D3433" t="s">
        <v>4317</v>
      </c>
      <c r="E3433" t="s">
        <v>10075</v>
      </c>
      <c r="F3433" t="s">
        <v>10076</v>
      </c>
    </row>
    <row r="3434" spans="1:6" x14ac:dyDescent="0.25">
      <c r="A3434" t="s">
        <v>5548</v>
      </c>
      <c r="B3434" t="s">
        <v>10082</v>
      </c>
      <c r="C3434" t="s">
        <v>5549</v>
      </c>
      <c r="D3434" t="s">
        <v>4317</v>
      </c>
      <c r="E3434" t="s">
        <v>5550</v>
      </c>
      <c r="F3434" t="s">
        <v>5551</v>
      </c>
    </row>
    <row r="3435" spans="1:6" x14ac:dyDescent="0.25">
      <c r="A3435" t="s">
        <v>5564</v>
      </c>
      <c r="B3435" t="s">
        <v>10083</v>
      </c>
      <c r="C3435" t="s">
        <v>5565</v>
      </c>
      <c r="D3435" t="s">
        <v>4317</v>
      </c>
      <c r="E3435" t="s">
        <v>5566</v>
      </c>
      <c r="F3435" t="s">
        <v>5567</v>
      </c>
    </row>
    <row r="3436" spans="1:6" x14ac:dyDescent="0.25">
      <c r="A3436" t="s">
        <v>10094</v>
      </c>
      <c r="B3436" t="s">
        <v>10095</v>
      </c>
      <c r="C3436" t="s">
        <v>10096</v>
      </c>
      <c r="D3436" t="s">
        <v>4317</v>
      </c>
      <c r="E3436" t="s">
        <v>10097</v>
      </c>
      <c r="F3436" t="s">
        <v>10098</v>
      </c>
    </row>
    <row r="3437" spans="1:6" x14ac:dyDescent="0.25">
      <c r="A3437" t="s">
        <v>10099</v>
      </c>
      <c r="B3437" t="s">
        <v>10100</v>
      </c>
      <c r="C3437" t="s">
        <v>10101</v>
      </c>
      <c r="D3437" t="s">
        <v>4317</v>
      </c>
      <c r="E3437" t="s">
        <v>10102</v>
      </c>
      <c r="F3437" t="s">
        <v>10103</v>
      </c>
    </row>
    <row r="3438" spans="1:6" x14ac:dyDescent="0.25">
      <c r="A3438" t="s">
        <v>5516</v>
      </c>
      <c r="B3438" t="s">
        <v>10105</v>
      </c>
      <c r="C3438" t="s">
        <v>5517</v>
      </c>
      <c r="D3438" t="s">
        <v>4317</v>
      </c>
      <c r="E3438" t="s">
        <v>5518</v>
      </c>
      <c r="F3438" t="s">
        <v>5519</v>
      </c>
    </row>
    <row r="3439" spans="1:6" x14ac:dyDescent="0.25">
      <c r="A3439" t="s">
        <v>10108</v>
      </c>
      <c r="B3439" t="s">
        <v>10109</v>
      </c>
      <c r="C3439" t="s">
        <v>10110</v>
      </c>
      <c r="D3439" t="s">
        <v>4317</v>
      </c>
      <c r="E3439" t="s">
        <v>10111</v>
      </c>
      <c r="F3439" t="s">
        <v>10112</v>
      </c>
    </row>
    <row r="3440" spans="1:6" x14ac:dyDescent="0.25">
      <c r="A3440" t="s">
        <v>10113</v>
      </c>
      <c r="B3440" t="s">
        <v>10114</v>
      </c>
      <c r="C3440" t="s">
        <v>10115</v>
      </c>
      <c r="D3440" t="s">
        <v>4317</v>
      </c>
      <c r="E3440" t="s">
        <v>10116</v>
      </c>
      <c r="F3440" t="s">
        <v>10117</v>
      </c>
    </row>
    <row r="3441" spans="1:6" x14ac:dyDescent="0.25">
      <c r="A3441" t="s">
        <v>10118</v>
      </c>
      <c r="B3441" t="s">
        <v>10119</v>
      </c>
      <c r="C3441" t="s">
        <v>10120</v>
      </c>
      <c r="D3441" t="s">
        <v>4317</v>
      </c>
      <c r="E3441" t="s">
        <v>10121</v>
      </c>
      <c r="F3441" t="s">
        <v>10122</v>
      </c>
    </row>
    <row r="3442" spans="1:6" x14ac:dyDescent="0.25">
      <c r="A3442" t="s">
        <v>10123</v>
      </c>
      <c r="B3442" t="s">
        <v>10124</v>
      </c>
      <c r="C3442" t="s">
        <v>10125</v>
      </c>
      <c r="D3442" t="s">
        <v>4317</v>
      </c>
      <c r="E3442" t="s">
        <v>10126</v>
      </c>
      <c r="F3442" t="s">
        <v>10127</v>
      </c>
    </row>
    <row r="3443" spans="1:6" x14ac:dyDescent="0.25">
      <c r="A3443" t="s">
        <v>10128</v>
      </c>
      <c r="B3443" t="s">
        <v>10129</v>
      </c>
      <c r="C3443" t="s">
        <v>10130</v>
      </c>
      <c r="D3443" t="s">
        <v>4317</v>
      </c>
      <c r="E3443" t="s">
        <v>10131</v>
      </c>
      <c r="F3443" t="s">
        <v>10132</v>
      </c>
    </row>
    <row r="3444" spans="1:6" x14ac:dyDescent="0.25">
      <c r="A3444" t="s">
        <v>10133</v>
      </c>
      <c r="B3444" t="s">
        <v>10134</v>
      </c>
      <c r="C3444" t="s">
        <v>10135</v>
      </c>
      <c r="D3444" t="s">
        <v>4317</v>
      </c>
      <c r="E3444" t="s">
        <v>10136</v>
      </c>
      <c r="F3444" t="s">
        <v>10137</v>
      </c>
    </row>
    <row r="3445" spans="1:6" x14ac:dyDescent="0.25">
      <c r="A3445" t="s">
        <v>10138</v>
      </c>
      <c r="B3445" t="s">
        <v>10139</v>
      </c>
      <c r="C3445" t="s">
        <v>10140</v>
      </c>
      <c r="D3445" t="s">
        <v>4317</v>
      </c>
      <c r="E3445" t="s">
        <v>10141</v>
      </c>
      <c r="F3445" t="s">
        <v>10142</v>
      </c>
    </row>
    <row r="3446" spans="1:6" x14ac:dyDescent="0.25">
      <c r="A3446" t="s">
        <v>10143</v>
      </c>
      <c r="B3446" t="s">
        <v>10144</v>
      </c>
      <c r="C3446" t="s">
        <v>10145</v>
      </c>
      <c r="D3446" t="s">
        <v>4317</v>
      </c>
      <c r="E3446" t="s">
        <v>10146</v>
      </c>
      <c r="F3446" t="s">
        <v>10147</v>
      </c>
    </row>
    <row r="3447" spans="1:6" x14ac:dyDescent="0.25">
      <c r="A3447" t="s">
        <v>10148</v>
      </c>
      <c r="B3447" t="s">
        <v>10149</v>
      </c>
      <c r="C3447" t="s">
        <v>10150</v>
      </c>
      <c r="D3447" t="s">
        <v>4317</v>
      </c>
      <c r="E3447" t="s">
        <v>10151</v>
      </c>
      <c r="F3447" t="s">
        <v>10152</v>
      </c>
    </row>
    <row r="3448" spans="1:6" x14ac:dyDescent="0.25">
      <c r="A3448" t="s">
        <v>10153</v>
      </c>
      <c r="B3448" t="s">
        <v>10154</v>
      </c>
      <c r="C3448" t="s">
        <v>10155</v>
      </c>
      <c r="D3448" t="s">
        <v>4317</v>
      </c>
      <c r="E3448" t="s">
        <v>10156</v>
      </c>
      <c r="F3448" t="s">
        <v>10157</v>
      </c>
    </row>
    <row r="3449" spans="1:6" x14ac:dyDescent="0.25">
      <c r="A3449" t="s">
        <v>10158</v>
      </c>
      <c r="B3449" t="s">
        <v>10159</v>
      </c>
      <c r="C3449" t="s">
        <v>10160</v>
      </c>
      <c r="D3449" t="s">
        <v>4317</v>
      </c>
      <c r="E3449" t="s">
        <v>10161</v>
      </c>
      <c r="F3449" t="s">
        <v>10162</v>
      </c>
    </row>
    <row r="3450" spans="1:6" x14ac:dyDescent="0.25">
      <c r="A3450" t="s">
        <v>10163</v>
      </c>
      <c r="B3450" t="s">
        <v>10164</v>
      </c>
      <c r="C3450" t="s">
        <v>10165</v>
      </c>
      <c r="D3450" t="s">
        <v>4317</v>
      </c>
      <c r="E3450" t="s">
        <v>10166</v>
      </c>
      <c r="F3450" t="s">
        <v>10167</v>
      </c>
    </row>
    <row r="3451" spans="1:6" x14ac:dyDescent="0.25">
      <c r="A3451" t="s">
        <v>10168</v>
      </c>
      <c r="B3451" t="s">
        <v>10169</v>
      </c>
      <c r="C3451" t="s">
        <v>10170</v>
      </c>
      <c r="D3451" t="s">
        <v>4317</v>
      </c>
      <c r="E3451" t="s">
        <v>10171</v>
      </c>
      <c r="F3451" t="s">
        <v>10172</v>
      </c>
    </row>
    <row r="3452" spans="1:6" x14ac:dyDescent="0.25">
      <c r="A3452" t="s">
        <v>5316</v>
      </c>
      <c r="B3452" t="s">
        <v>10178</v>
      </c>
      <c r="C3452" t="s">
        <v>5317</v>
      </c>
      <c r="D3452" t="s">
        <v>4317</v>
      </c>
      <c r="E3452" t="s">
        <v>5318</v>
      </c>
      <c r="F3452" t="s">
        <v>5319</v>
      </c>
    </row>
    <row r="3453" spans="1:6" x14ac:dyDescent="0.25">
      <c r="A3453" t="s">
        <v>5162</v>
      </c>
      <c r="B3453" t="s">
        <v>10194</v>
      </c>
      <c r="C3453" t="s">
        <v>5163</v>
      </c>
      <c r="D3453" t="s">
        <v>4317</v>
      </c>
      <c r="E3453" t="s">
        <v>5164</v>
      </c>
      <c r="F3453" t="s">
        <v>5165</v>
      </c>
    </row>
    <row r="3454" spans="1:6" x14ac:dyDescent="0.25">
      <c r="B3454" t="s">
        <v>10199</v>
      </c>
      <c r="C3454" t="s">
        <v>10200</v>
      </c>
      <c r="D3454" t="s">
        <v>4317</v>
      </c>
      <c r="E3454" t="s">
        <v>10201</v>
      </c>
      <c r="F3454" t="s">
        <v>10200</v>
      </c>
    </row>
    <row r="3455" spans="1:6" x14ac:dyDescent="0.25">
      <c r="A3455" t="s">
        <v>10202</v>
      </c>
      <c r="B3455" t="s">
        <v>10203</v>
      </c>
      <c r="C3455" t="s">
        <v>10204</v>
      </c>
      <c r="D3455" t="s">
        <v>4317</v>
      </c>
      <c r="E3455" t="s">
        <v>10205</v>
      </c>
      <c r="F3455" t="s">
        <v>10206</v>
      </c>
    </row>
    <row r="3456" spans="1:6" x14ac:dyDescent="0.25">
      <c r="A3456" t="s">
        <v>10207</v>
      </c>
      <c r="B3456" t="s">
        <v>10208</v>
      </c>
      <c r="C3456" t="s">
        <v>10209</v>
      </c>
      <c r="D3456" t="s">
        <v>4317</v>
      </c>
      <c r="E3456" t="s">
        <v>10210</v>
      </c>
      <c r="F3456" t="s">
        <v>10211</v>
      </c>
    </row>
    <row r="3457" spans="1:6" x14ac:dyDescent="0.25">
      <c r="A3457" t="s">
        <v>10212</v>
      </c>
      <c r="B3457" t="s">
        <v>10213</v>
      </c>
      <c r="C3457" t="s">
        <v>10214</v>
      </c>
      <c r="D3457" t="s">
        <v>4317</v>
      </c>
      <c r="E3457" t="s">
        <v>10215</v>
      </c>
      <c r="F3457" t="s">
        <v>10216</v>
      </c>
    </row>
    <row r="3458" spans="1:6" x14ac:dyDescent="0.25">
      <c r="A3458" t="s">
        <v>10217</v>
      </c>
      <c r="B3458" t="s">
        <v>10218</v>
      </c>
      <c r="C3458" t="s">
        <v>10219</v>
      </c>
      <c r="D3458" t="s">
        <v>4317</v>
      </c>
      <c r="E3458" t="s">
        <v>10220</v>
      </c>
      <c r="F3458" t="s">
        <v>10221</v>
      </c>
    </row>
    <row r="3459" spans="1:6" x14ac:dyDescent="0.25">
      <c r="A3459" t="s">
        <v>10222</v>
      </c>
      <c r="B3459" t="s">
        <v>10223</v>
      </c>
      <c r="C3459" t="s">
        <v>10224</v>
      </c>
      <c r="D3459" t="s">
        <v>4317</v>
      </c>
      <c r="E3459" t="s">
        <v>10225</v>
      </c>
      <c r="F3459" t="s">
        <v>10226</v>
      </c>
    </row>
    <row r="3460" spans="1:6" x14ac:dyDescent="0.25">
      <c r="A3460" t="s">
        <v>10227</v>
      </c>
      <c r="B3460" t="s">
        <v>10228</v>
      </c>
      <c r="C3460" t="s">
        <v>10229</v>
      </c>
      <c r="D3460" t="s">
        <v>4317</v>
      </c>
      <c r="E3460" t="s">
        <v>10230</v>
      </c>
      <c r="F3460" t="s">
        <v>10231</v>
      </c>
    </row>
    <row r="3461" spans="1:6" x14ac:dyDescent="0.25">
      <c r="A3461" t="s">
        <v>10232</v>
      </c>
      <c r="B3461" t="s">
        <v>10233</v>
      </c>
      <c r="C3461" t="s">
        <v>10234</v>
      </c>
      <c r="D3461" t="s">
        <v>4317</v>
      </c>
      <c r="E3461" t="s">
        <v>10235</v>
      </c>
      <c r="F3461" t="s">
        <v>10236</v>
      </c>
    </row>
    <row r="3462" spans="1:6" x14ac:dyDescent="0.25">
      <c r="A3462" t="s">
        <v>5098</v>
      </c>
      <c r="B3462" t="s">
        <v>10239</v>
      </c>
      <c r="C3462" t="s">
        <v>5099</v>
      </c>
      <c r="D3462" t="s">
        <v>4317</v>
      </c>
      <c r="E3462" t="s">
        <v>5100</v>
      </c>
      <c r="F3462" t="s">
        <v>5101</v>
      </c>
    </row>
    <row r="3463" spans="1:6" x14ac:dyDescent="0.25">
      <c r="A3463" t="s">
        <v>5166</v>
      </c>
      <c r="B3463" t="s">
        <v>10240</v>
      </c>
      <c r="C3463" t="s">
        <v>5167</v>
      </c>
      <c r="D3463" t="s">
        <v>4317</v>
      </c>
      <c r="E3463" t="s">
        <v>5168</v>
      </c>
      <c r="F3463" t="s">
        <v>5169</v>
      </c>
    </row>
    <row r="3464" spans="1:6" x14ac:dyDescent="0.25">
      <c r="A3464" t="s">
        <v>10245</v>
      </c>
      <c r="B3464" t="s">
        <v>10246</v>
      </c>
      <c r="C3464" t="s">
        <v>10247</v>
      </c>
      <c r="D3464" t="s">
        <v>4317</v>
      </c>
      <c r="E3464" t="s">
        <v>10248</v>
      </c>
      <c r="F3464" t="s">
        <v>10249</v>
      </c>
    </row>
    <row r="3465" spans="1:6" x14ac:dyDescent="0.25">
      <c r="A3465" t="s">
        <v>10250</v>
      </c>
      <c r="B3465" t="s">
        <v>10251</v>
      </c>
      <c r="C3465" t="s">
        <v>10252</v>
      </c>
      <c r="D3465" t="s">
        <v>4317</v>
      </c>
      <c r="E3465" t="s">
        <v>10253</v>
      </c>
      <c r="F3465" t="s">
        <v>10254</v>
      </c>
    </row>
    <row r="3466" spans="1:6" x14ac:dyDescent="0.25">
      <c r="A3466" t="s">
        <v>10255</v>
      </c>
      <c r="B3466" t="s">
        <v>10256</v>
      </c>
      <c r="C3466" t="s">
        <v>10257</v>
      </c>
      <c r="D3466" t="s">
        <v>4317</v>
      </c>
      <c r="E3466" t="s">
        <v>10258</v>
      </c>
      <c r="F3466" t="s">
        <v>10259</v>
      </c>
    </row>
    <row r="3467" spans="1:6" x14ac:dyDescent="0.25">
      <c r="A3467" t="s">
        <v>10260</v>
      </c>
      <c r="B3467" t="s">
        <v>10261</v>
      </c>
      <c r="C3467" t="s">
        <v>10262</v>
      </c>
      <c r="D3467" t="s">
        <v>4317</v>
      </c>
      <c r="E3467" t="s">
        <v>10263</v>
      </c>
      <c r="F3467" t="s">
        <v>10264</v>
      </c>
    </row>
    <row r="3468" spans="1:6" x14ac:dyDescent="0.25">
      <c r="A3468" t="s">
        <v>10265</v>
      </c>
      <c r="B3468" t="s">
        <v>10266</v>
      </c>
      <c r="C3468" t="s">
        <v>10267</v>
      </c>
      <c r="D3468" t="s">
        <v>4317</v>
      </c>
      <c r="E3468" t="s">
        <v>10268</v>
      </c>
      <c r="F3468" t="s">
        <v>10269</v>
      </c>
    </row>
    <row r="3469" spans="1:6" x14ac:dyDescent="0.25">
      <c r="A3469" t="s">
        <v>10277</v>
      </c>
      <c r="B3469" t="s">
        <v>10278</v>
      </c>
      <c r="C3469" t="s">
        <v>10279</v>
      </c>
      <c r="D3469" t="s">
        <v>4317</v>
      </c>
      <c r="E3469" t="s">
        <v>10280</v>
      </c>
      <c r="F3469" t="s">
        <v>10281</v>
      </c>
    </row>
    <row r="3470" spans="1:6" x14ac:dyDescent="0.25">
      <c r="A3470" t="s">
        <v>10282</v>
      </c>
      <c r="B3470" t="s">
        <v>10283</v>
      </c>
      <c r="C3470" t="s">
        <v>10284</v>
      </c>
      <c r="D3470" t="s">
        <v>4317</v>
      </c>
      <c r="E3470" t="s">
        <v>10285</v>
      </c>
      <c r="F3470" t="s">
        <v>10286</v>
      </c>
    </row>
    <row r="3471" spans="1:6" x14ac:dyDescent="0.25">
      <c r="B3471" t="s">
        <v>11676</v>
      </c>
      <c r="C3471" t="s">
        <v>11677</v>
      </c>
      <c r="D3471" t="s">
        <v>4317</v>
      </c>
      <c r="E3471" t="s">
        <v>11678</v>
      </c>
      <c r="F3471" t="s">
        <v>11679</v>
      </c>
    </row>
    <row r="3472" spans="1:6" x14ac:dyDescent="0.25">
      <c r="B3472" t="s">
        <v>11684</v>
      </c>
      <c r="C3472" t="s">
        <v>11685</v>
      </c>
      <c r="D3472" t="s">
        <v>4317</v>
      </c>
      <c r="E3472" t="s">
        <v>11686</v>
      </c>
      <c r="F3472" t="s">
        <v>11687</v>
      </c>
    </row>
    <row r="3473" spans="1:6" x14ac:dyDescent="0.25">
      <c r="B3473" t="s">
        <v>11688</v>
      </c>
      <c r="C3473" t="s">
        <v>11689</v>
      </c>
      <c r="D3473" t="s">
        <v>4317</v>
      </c>
      <c r="E3473" t="s">
        <v>11690</v>
      </c>
      <c r="F3473" t="s">
        <v>11691</v>
      </c>
    </row>
    <row r="3474" spans="1:6" x14ac:dyDescent="0.25">
      <c r="B3474" t="s">
        <v>11831</v>
      </c>
      <c r="C3474" t="s">
        <v>11832</v>
      </c>
      <c r="D3474" t="s">
        <v>4317</v>
      </c>
      <c r="E3474" t="s">
        <v>11833</v>
      </c>
      <c r="F3474" t="s">
        <v>11834</v>
      </c>
    </row>
    <row r="3475" spans="1:6" x14ac:dyDescent="0.25">
      <c r="B3475" t="s">
        <v>12097</v>
      </c>
      <c r="C3475" t="s">
        <v>12098</v>
      </c>
      <c r="D3475" t="s">
        <v>4317</v>
      </c>
      <c r="E3475" t="s">
        <v>12099</v>
      </c>
      <c r="F3475" t="s">
        <v>12100</v>
      </c>
    </row>
    <row r="3476" spans="1:6" x14ac:dyDescent="0.25">
      <c r="A3476" t="s">
        <v>5237</v>
      </c>
      <c r="B3476" t="s">
        <v>13146</v>
      </c>
      <c r="C3476" t="s">
        <v>5238</v>
      </c>
      <c r="D3476" t="s">
        <v>4317</v>
      </c>
      <c r="E3476" t="s">
        <v>5239</v>
      </c>
      <c r="F3476" t="s">
        <v>5240</v>
      </c>
    </row>
    <row r="3477" spans="1:6" x14ac:dyDescent="0.25">
      <c r="A3477" t="s">
        <v>5241</v>
      </c>
      <c r="B3477" t="s">
        <v>13147</v>
      </c>
      <c r="C3477" t="s">
        <v>5242</v>
      </c>
      <c r="D3477" t="s">
        <v>4317</v>
      </c>
      <c r="E3477" t="s">
        <v>5243</v>
      </c>
      <c r="F3477" t="s">
        <v>5244</v>
      </c>
    </row>
    <row r="3478" spans="1:6" x14ac:dyDescent="0.25">
      <c r="A3478" t="s">
        <v>5257</v>
      </c>
      <c r="B3478" t="s">
        <v>13148</v>
      </c>
      <c r="C3478" t="s">
        <v>5258</v>
      </c>
      <c r="D3478" t="s">
        <v>4317</v>
      </c>
      <c r="E3478" t="s">
        <v>5259</v>
      </c>
      <c r="F3478" t="s">
        <v>5260</v>
      </c>
    </row>
    <row r="3479" spans="1:6" x14ac:dyDescent="0.25">
      <c r="A3479" t="s">
        <v>5265</v>
      </c>
      <c r="B3479" t="s">
        <v>13149</v>
      </c>
      <c r="C3479" t="s">
        <v>5266</v>
      </c>
      <c r="D3479" t="s">
        <v>4317</v>
      </c>
      <c r="E3479" t="s">
        <v>5267</v>
      </c>
      <c r="F3479" t="s">
        <v>5268</v>
      </c>
    </row>
    <row r="3480" spans="1:6" x14ac:dyDescent="0.25">
      <c r="A3480" t="s">
        <v>5273</v>
      </c>
      <c r="B3480" t="s">
        <v>13150</v>
      </c>
      <c r="C3480" t="s">
        <v>5274</v>
      </c>
      <c r="D3480" t="s">
        <v>4317</v>
      </c>
      <c r="E3480" t="s">
        <v>5275</v>
      </c>
      <c r="F3480" t="s">
        <v>5276</v>
      </c>
    </row>
    <row r="3481" spans="1:6" x14ac:dyDescent="0.25">
      <c r="A3481" t="s">
        <v>5281</v>
      </c>
      <c r="B3481" t="s">
        <v>13151</v>
      </c>
      <c r="C3481" t="s">
        <v>5282</v>
      </c>
      <c r="D3481" t="s">
        <v>4317</v>
      </c>
      <c r="E3481" t="s">
        <v>5283</v>
      </c>
      <c r="F3481" t="s">
        <v>5284</v>
      </c>
    </row>
    <row r="3482" spans="1:6" x14ac:dyDescent="0.25">
      <c r="A3482" t="s">
        <v>5285</v>
      </c>
      <c r="B3482" t="s">
        <v>13152</v>
      </c>
      <c r="C3482" t="s">
        <v>5286</v>
      </c>
      <c r="D3482" t="s">
        <v>4317</v>
      </c>
      <c r="E3482" t="s">
        <v>5287</v>
      </c>
      <c r="F3482" t="s">
        <v>5288</v>
      </c>
    </row>
    <row r="3483" spans="1:6" x14ac:dyDescent="0.25">
      <c r="A3483" t="s">
        <v>5289</v>
      </c>
      <c r="B3483" t="s">
        <v>13153</v>
      </c>
      <c r="C3483" t="s">
        <v>5290</v>
      </c>
      <c r="D3483" t="s">
        <v>4317</v>
      </c>
      <c r="E3483" t="s">
        <v>5291</v>
      </c>
      <c r="F3483" t="s">
        <v>5292</v>
      </c>
    </row>
    <row r="3484" spans="1:6" x14ac:dyDescent="0.25">
      <c r="A3484" t="s">
        <v>5297</v>
      </c>
      <c r="B3484" t="s">
        <v>13154</v>
      </c>
      <c r="C3484" t="s">
        <v>5298</v>
      </c>
      <c r="D3484" t="s">
        <v>4317</v>
      </c>
      <c r="E3484" t="s">
        <v>5299</v>
      </c>
      <c r="F3484" t="s">
        <v>5300</v>
      </c>
    </row>
    <row r="3485" spans="1:6" x14ac:dyDescent="0.25">
      <c r="A3485" t="s">
        <v>5301</v>
      </c>
      <c r="B3485" t="s">
        <v>13155</v>
      </c>
      <c r="C3485" t="s">
        <v>5302</v>
      </c>
      <c r="D3485" t="s">
        <v>4317</v>
      </c>
      <c r="E3485" t="s">
        <v>5303</v>
      </c>
      <c r="F3485" t="s">
        <v>5304</v>
      </c>
    </row>
    <row r="3486" spans="1:6" x14ac:dyDescent="0.25">
      <c r="A3486" t="s">
        <v>5305</v>
      </c>
      <c r="B3486" t="s">
        <v>13156</v>
      </c>
      <c r="C3486" t="s">
        <v>13157</v>
      </c>
      <c r="D3486" t="s">
        <v>4317</v>
      </c>
      <c r="E3486" t="s">
        <v>5306</v>
      </c>
      <c r="F3486" t="s">
        <v>5307</v>
      </c>
    </row>
    <row r="3487" spans="1:6" x14ac:dyDescent="0.25">
      <c r="A3487" t="s">
        <v>5308</v>
      </c>
      <c r="B3487" t="s">
        <v>13158</v>
      </c>
      <c r="C3487" t="s">
        <v>5309</v>
      </c>
      <c r="D3487" t="s">
        <v>4317</v>
      </c>
      <c r="E3487" t="s">
        <v>5310</v>
      </c>
      <c r="F3487" t="s">
        <v>5311</v>
      </c>
    </row>
    <row r="3488" spans="1:6" x14ac:dyDescent="0.25">
      <c r="A3488" t="s">
        <v>5312</v>
      </c>
      <c r="B3488" t="s">
        <v>13159</v>
      </c>
      <c r="C3488" t="s">
        <v>5313</v>
      </c>
      <c r="D3488" t="s">
        <v>4317</v>
      </c>
      <c r="E3488" t="s">
        <v>5314</v>
      </c>
      <c r="F3488" t="s">
        <v>5315</v>
      </c>
    </row>
    <row r="3489" spans="1:6" x14ac:dyDescent="0.25">
      <c r="A3489" t="s">
        <v>5336</v>
      </c>
      <c r="B3489" t="s">
        <v>13160</v>
      </c>
      <c r="C3489" t="s">
        <v>5337</v>
      </c>
      <c r="D3489" t="s">
        <v>4317</v>
      </c>
      <c r="E3489" t="s">
        <v>5338</v>
      </c>
      <c r="F3489" t="s">
        <v>5339</v>
      </c>
    </row>
    <row r="3490" spans="1:6" x14ac:dyDescent="0.25">
      <c r="A3490" t="s">
        <v>5340</v>
      </c>
      <c r="B3490" t="s">
        <v>13161</v>
      </c>
      <c r="C3490" t="s">
        <v>5341</v>
      </c>
      <c r="D3490" t="s">
        <v>4317</v>
      </c>
      <c r="E3490" t="s">
        <v>5342</v>
      </c>
      <c r="F3490" t="s">
        <v>5343</v>
      </c>
    </row>
    <row r="3491" spans="1:6" x14ac:dyDescent="0.25">
      <c r="A3491" t="s">
        <v>5344</v>
      </c>
      <c r="B3491" t="s">
        <v>13162</v>
      </c>
      <c r="C3491" t="s">
        <v>5345</v>
      </c>
      <c r="D3491" t="s">
        <v>4317</v>
      </c>
      <c r="E3491" t="s">
        <v>5346</v>
      </c>
      <c r="F3491" t="s">
        <v>5347</v>
      </c>
    </row>
    <row r="3492" spans="1:6" x14ac:dyDescent="0.25">
      <c r="A3492" t="s">
        <v>5348</v>
      </c>
      <c r="B3492" t="s">
        <v>13163</v>
      </c>
      <c r="C3492" t="s">
        <v>5349</v>
      </c>
      <c r="D3492" t="s">
        <v>4317</v>
      </c>
      <c r="E3492" t="s">
        <v>5350</v>
      </c>
      <c r="F3492" t="s">
        <v>5351</v>
      </c>
    </row>
    <row r="3493" spans="1:6" x14ac:dyDescent="0.25">
      <c r="A3493" t="s">
        <v>5356</v>
      </c>
      <c r="B3493" t="s">
        <v>13164</v>
      </c>
      <c r="C3493" t="s">
        <v>5357</v>
      </c>
      <c r="D3493" t="s">
        <v>4317</v>
      </c>
      <c r="E3493" t="s">
        <v>5358</v>
      </c>
      <c r="F3493" t="s">
        <v>5359</v>
      </c>
    </row>
    <row r="3494" spans="1:6" x14ac:dyDescent="0.25">
      <c r="A3494" t="s">
        <v>5364</v>
      </c>
      <c r="B3494" t="s">
        <v>13165</v>
      </c>
      <c r="C3494" t="s">
        <v>5365</v>
      </c>
      <c r="D3494" t="s">
        <v>4317</v>
      </c>
      <c r="E3494" t="s">
        <v>5366</v>
      </c>
      <c r="F3494" t="s">
        <v>5367</v>
      </c>
    </row>
    <row r="3495" spans="1:6" x14ac:dyDescent="0.25">
      <c r="A3495" t="s">
        <v>5368</v>
      </c>
      <c r="B3495" t="s">
        <v>13166</v>
      </c>
      <c r="C3495" t="s">
        <v>5369</v>
      </c>
      <c r="D3495" t="s">
        <v>4317</v>
      </c>
      <c r="E3495" t="s">
        <v>5370</v>
      </c>
      <c r="F3495" t="s">
        <v>5371</v>
      </c>
    </row>
    <row r="3496" spans="1:6" x14ac:dyDescent="0.25">
      <c r="A3496" t="s">
        <v>5376</v>
      </c>
      <c r="B3496" t="s">
        <v>13167</v>
      </c>
      <c r="C3496" t="s">
        <v>5377</v>
      </c>
      <c r="D3496" t="s">
        <v>4317</v>
      </c>
      <c r="E3496" t="s">
        <v>5378</v>
      </c>
      <c r="F3496" t="s">
        <v>5379</v>
      </c>
    </row>
    <row r="3497" spans="1:6" x14ac:dyDescent="0.25">
      <c r="A3497" t="s">
        <v>5388</v>
      </c>
      <c r="B3497" t="s">
        <v>13168</v>
      </c>
      <c r="C3497" t="s">
        <v>5389</v>
      </c>
      <c r="D3497" t="s">
        <v>4317</v>
      </c>
      <c r="E3497" t="s">
        <v>5390</v>
      </c>
      <c r="F3497" t="s">
        <v>5391</v>
      </c>
    </row>
    <row r="3498" spans="1:6" x14ac:dyDescent="0.25">
      <c r="A3498" t="s">
        <v>5392</v>
      </c>
      <c r="B3498" t="s">
        <v>13169</v>
      </c>
      <c r="C3498" t="s">
        <v>5393</v>
      </c>
      <c r="D3498" t="s">
        <v>4317</v>
      </c>
      <c r="E3498" t="s">
        <v>5394</v>
      </c>
      <c r="F3498" t="s">
        <v>5395</v>
      </c>
    </row>
    <row r="3499" spans="1:6" x14ac:dyDescent="0.25">
      <c r="A3499" t="s">
        <v>5396</v>
      </c>
      <c r="B3499" t="s">
        <v>13170</v>
      </c>
      <c r="C3499" t="s">
        <v>5397</v>
      </c>
      <c r="D3499" t="s">
        <v>4317</v>
      </c>
      <c r="E3499" t="s">
        <v>5398</v>
      </c>
      <c r="F3499" t="s">
        <v>5399</v>
      </c>
    </row>
    <row r="3500" spans="1:6" x14ac:dyDescent="0.25">
      <c r="A3500" t="s">
        <v>5400</v>
      </c>
      <c r="B3500" t="s">
        <v>13171</v>
      </c>
      <c r="C3500" t="s">
        <v>5401</v>
      </c>
      <c r="D3500" t="s">
        <v>4317</v>
      </c>
      <c r="E3500" t="s">
        <v>5402</v>
      </c>
      <c r="F3500" t="s">
        <v>5403</v>
      </c>
    </row>
    <row r="3501" spans="1:6" x14ac:dyDescent="0.25">
      <c r="A3501" t="s">
        <v>5404</v>
      </c>
      <c r="B3501" t="s">
        <v>13172</v>
      </c>
      <c r="C3501" t="s">
        <v>5405</v>
      </c>
      <c r="D3501" t="s">
        <v>4317</v>
      </c>
      <c r="E3501" t="s">
        <v>5406</v>
      </c>
      <c r="F3501" t="s">
        <v>5407</v>
      </c>
    </row>
    <row r="3502" spans="1:6" x14ac:dyDescent="0.25">
      <c r="A3502" t="s">
        <v>5408</v>
      </c>
      <c r="B3502" t="s">
        <v>13173</v>
      </c>
      <c r="C3502" t="s">
        <v>5409</v>
      </c>
      <c r="D3502" t="s">
        <v>4317</v>
      </c>
      <c r="E3502" t="s">
        <v>5410</v>
      </c>
      <c r="F3502" t="s">
        <v>5411</v>
      </c>
    </row>
    <row r="3503" spans="1:6" x14ac:dyDescent="0.25">
      <c r="A3503" t="s">
        <v>5412</v>
      </c>
      <c r="B3503" t="s">
        <v>13174</v>
      </c>
      <c r="C3503" t="s">
        <v>5413</v>
      </c>
      <c r="D3503" t="s">
        <v>4317</v>
      </c>
      <c r="E3503" t="s">
        <v>5414</v>
      </c>
      <c r="F3503" t="s">
        <v>5415</v>
      </c>
    </row>
    <row r="3504" spans="1:6" x14ac:dyDescent="0.25">
      <c r="A3504" t="s">
        <v>5416</v>
      </c>
      <c r="B3504" t="s">
        <v>13175</v>
      </c>
      <c r="C3504" t="s">
        <v>5417</v>
      </c>
      <c r="D3504" t="s">
        <v>4317</v>
      </c>
      <c r="E3504" t="s">
        <v>5418</v>
      </c>
      <c r="F3504" t="s">
        <v>5419</v>
      </c>
    </row>
    <row r="3505" spans="1:6" x14ac:dyDescent="0.25">
      <c r="A3505" t="s">
        <v>5420</v>
      </c>
      <c r="B3505" t="s">
        <v>13176</v>
      </c>
      <c r="C3505" t="s">
        <v>5421</v>
      </c>
      <c r="D3505" t="s">
        <v>4317</v>
      </c>
      <c r="E3505" t="s">
        <v>5422</v>
      </c>
      <c r="F3505" t="s">
        <v>5423</v>
      </c>
    </row>
    <row r="3506" spans="1:6" x14ac:dyDescent="0.25">
      <c r="A3506" t="s">
        <v>5424</v>
      </c>
      <c r="B3506" t="s">
        <v>13177</v>
      </c>
      <c r="C3506" t="s">
        <v>5425</v>
      </c>
      <c r="D3506" t="s">
        <v>4317</v>
      </c>
      <c r="E3506" t="s">
        <v>5426</v>
      </c>
      <c r="F3506" t="s">
        <v>5427</v>
      </c>
    </row>
    <row r="3507" spans="1:6" x14ac:dyDescent="0.25">
      <c r="A3507" t="s">
        <v>5428</v>
      </c>
      <c r="B3507" t="s">
        <v>13178</v>
      </c>
      <c r="C3507" t="s">
        <v>5429</v>
      </c>
      <c r="D3507" t="s">
        <v>4317</v>
      </c>
      <c r="E3507" t="s">
        <v>5430</v>
      </c>
      <c r="F3507" t="s">
        <v>5431</v>
      </c>
    </row>
    <row r="3508" spans="1:6" x14ac:dyDescent="0.25">
      <c r="A3508" t="s">
        <v>5436</v>
      </c>
      <c r="B3508" t="s">
        <v>13179</v>
      </c>
      <c r="C3508" t="s">
        <v>5437</v>
      </c>
      <c r="D3508" t="s">
        <v>4317</v>
      </c>
      <c r="E3508" t="s">
        <v>5438</v>
      </c>
      <c r="F3508" t="s">
        <v>5439</v>
      </c>
    </row>
    <row r="3509" spans="1:6" x14ac:dyDescent="0.25">
      <c r="A3509" t="s">
        <v>5460</v>
      </c>
      <c r="B3509" t="s">
        <v>13180</v>
      </c>
      <c r="C3509" t="s">
        <v>5461</v>
      </c>
      <c r="D3509" t="s">
        <v>4317</v>
      </c>
      <c r="E3509" t="s">
        <v>5462</v>
      </c>
      <c r="F3509" t="s">
        <v>5463</v>
      </c>
    </row>
    <row r="3510" spans="1:6" x14ac:dyDescent="0.25">
      <c r="A3510" t="s">
        <v>5500</v>
      </c>
      <c r="B3510" t="s">
        <v>13181</v>
      </c>
      <c r="C3510" t="s">
        <v>5501</v>
      </c>
      <c r="D3510" t="s">
        <v>4317</v>
      </c>
      <c r="E3510" t="s">
        <v>5502</v>
      </c>
      <c r="F3510" t="s">
        <v>5503</v>
      </c>
    </row>
    <row r="3511" spans="1:6" x14ac:dyDescent="0.25">
      <c r="A3511" t="s">
        <v>5504</v>
      </c>
      <c r="B3511" t="s">
        <v>13182</v>
      </c>
      <c r="C3511" t="s">
        <v>5505</v>
      </c>
      <c r="D3511" t="s">
        <v>4317</v>
      </c>
      <c r="E3511" t="s">
        <v>5506</v>
      </c>
      <c r="F3511" t="s">
        <v>5507</v>
      </c>
    </row>
    <row r="3512" spans="1:6" x14ac:dyDescent="0.25">
      <c r="A3512" t="s">
        <v>13185</v>
      </c>
      <c r="B3512" t="s">
        <v>13186</v>
      </c>
      <c r="C3512" t="s">
        <v>13187</v>
      </c>
      <c r="D3512" t="s">
        <v>4317</v>
      </c>
      <c r="E3512" t="s">
        <v>13188</v>
      </c>
      <c r="F3512" t="s">
        <v>13189</v>
      </c>
    </row>
    <row r="3513" spans="1:6" x14ac:dyDescent="0.25">
      <c r="A3513" t="s">
        <v>13190</v>
      </c>
      <c r="B3513" t="s">
        <v>13191</v>
      </c>
      <c r="C3513" t="s">
        <v>13192</v>
      </c>
      <c r="D3513" t="s">
        <v>4317</v>
      </c>
      <c r="E3513" t="s">
        <v>13193</v>
      </c>
      <c r="F3513" t="s">
        <v>13194</v>
      </c>
    </row>
    <row r="3514" spans="1:6" x14ac:dyDescent="0.25">
      <c r="A3514" t="s">
        <v>13195</v>
      </c>
      <c r="B3514" t="s">
        <v>13196</v>
      </c>
      <c r="C3514" t="s">
        <v>13197</v>
      </c>
      <c r="D3514" t="s">
        <v>4317</v>
      </c>
      <c r="E3514" t="s">
        <v>13198</v>
      </c>
      <c r="F3514" t="s">
        <v>13199</v>
      </c>
    </row>
    <row r="3515" spans="1:6" x14ac:dyDescent="0.25">
      <c r="A3515" t="s">
        <v>13200</v>
      </c>
      <c r="B3515" t="s">
        <v>13201</v>
      </c>
      <c r="C3515" t="s">
        <v>13202</v>
      </c>
      <c r="D3515" t="s">
        <v>4317</v>
      </c>
      <c r="E3515" t="s">
        <v>13203</v>
      </c>
      <c r="F3515" t="s">
        <v>13204</v>
      </c>
    </row>
    <row r="3516" spans="1:6" x14ac:dyDescent="0.25">
      <c r="A3516" t="s">
        <v>13205</v>
      </c>
      <c r="B3516" t="s">
        <v>13206</v>
      </c>
      <c r="C3516" t="s">
        <v>13207</v>
      </c>
      <c r="D3516" t="s">
        <v>4317</v>
      </c>
      <c r="E3516" t="s">
        <v>13208</v>
      </c>
      <c r="F3516" t="s">
        <v>13209</v>
      </c>
    </row>
    <row r="3517" spans="1:6" x14ac:dyDescent="0.25">
      <c r="A3517" t="s">
        <v>13210</v>
      </c>
      <c r="B3517" t="s">
        <v>13211</v>
      </c>
      <c r="C3517" t="s">
        <v>13212</v>
      </c>
      <c r="D3517" t="s">
        <v>4317</v>
      </c>
      <c r="E3517" t="s">
        <v>13213</v>
      </c>
      <c r="F3517" t="s">
        <v>13214</v>
      </c>
    </row>
    <row r="3518" spans="1:6" x14ac:dyDescent="0.25">
      <c r="A3518" t="s">
        <v>5576</v>
      </c>
      <c r="B3518" t="s">
        <v>13224</v>
      </c>
      <c r="C3518" t="s">
        <v>5577</v>
      </c>
      <c r="D3518" t="s">
        <v>4317</v>
      </c>
      <c r="E3518" t="s">
        <v>5578</v>
      </c>
      <c r="F3518" t="s">
        <v>5579</v>
      </c>
    </row>
    <row r="3519" spans="1:6" x14ac:dyDescent="0.25">
      <c r="A3519" t="s">
        <v>5580</v>
      </c>
      <c r="B3519" t="s">
        <v>13225</v>
      </c>
      <c r="C3519" t="s">
        <v>5581</v>
      </c>
      <c r="D3519" t="s">
        <v>4317</v>
      </c>
      <c r="E3519" t="s">
        <v>5582</v>
      </c>
      <c r="F3519" t="s">
        <v>5583</v>
      </c>
    </row>
    <row r="3520" spans="1:6" x14ac:dyDescent="0.25">
      <c r="A3520" t="s">
        <v>5584</v>
      </c>
      <c r="B3520" t="s">
        <v>13226</v>
      </c>
      <c r="C3520" t="s">
        <v>5585</v>
      </c>
      <c r="D3520" t="s">
        <v>4317</v>
      </c>
      <c r="E3520" t="s">
        <v>5586</v>
      </c>
      <c r="F3520" t="s">
        <v>5587</v>
      </c>
    </row>
    <row r="3521" spans="1:6" x14ac:dyDescent="0.25">
      <c r="A3521" t="s">
        <v>5588</v>
      </c>
      <c r="B3521" t="s">
        <v>13227</v>
      </c>
      <c r="C3521" t="s">
        <v>5589</v>
      </c>
      <c r="D3521" t="s">
        <v>4317</v>
      </c>
      <c r="E3521" t="s">
        <v>5590</v>
      </c>
      <c r="F3521" t="s">
        <v>5591</v>
      </c>
    </row>
    <row r="3522" spans="1:6" x14ac:dyDescent="0.25">
      <c r="A3522" t="s">
        <v>5592</v>
      </c>
      <c r="B3522" t="s">
        <v>13228</v>
      </c>
      <c r="C3522" t="s">
        <v>5593</v>
      </c>
      <c r="D3522" t="s">
        <v>4317</v>
      </c>
      <c r="E3522" t="s">
        <v>5594</v>
      </c>
      <c r="F3522" t="s">
        <v>5595</v>
      </c>
    </row>
    <row r="3523" spans="1:6" x14ac:dyDescent="0.25">
      <c r="A3523" t="s">
        <v>5596</v>
      </c>
      <c r="B3523" t="s">
        <v>13229</v>
      </c>
      <c r="C3523" t="s">
        <v>5597</v>
      </c>
      <c r="D3523" t="s">
        <v>4317</v>
      </c>
      <c r="E3523" t="s">
        <v>5598</v>
      </c>
      <c r="F3523" t="s">
        <v>5599</v>
      </c>
    </row>
    <row r="3524" spans="1:6" x14ac:dyDescent="0.25">
      <c r="A3524" t="s">
        <v>5600</v>
      </c>
      <c r="B3524" t="s">
        <v>13230</v>
      </c>
      <c r="C3524" t="s">
        <v>5601</v>
      </c>
      <c r="D3524" t="s">
        <v>4317</v>
      </c>
      <c r="E3524" t="s">
        <v>5602</v>
      </c>
      <c r="F3524" t="s">
        <v>5603</v>
      </c>
    </row>
    <row r="3525" spans="1:6" x14ac:dyDescent="0.25">
      <c r="A3525" t="s">
        <v>5604</v>
      </c>
      <c r="B3525" t="s">
        <v>13231</v>
      </c>
      <c r="C3525" t="s">
        <v>5605</v>
      </c>
      <c r="D3525" t="s">
        <v>4317</v>
      </c>
      <c r="E3525" t="s">
        <v>5606</v>
      </c>
      <c r="F3525" t="s">
        <v>5607</v>
      </c>
    </row>
    <row r="3526" spans="1:6" x14ac:dyDescent="0.25">
      <c r="A3526" t="s">
        <v>5608</v>
      </c>
      <c r="B3526" t="s">
        <v>13232</v>
      </c>
      <c r="C3526" t="s">
        <v>5609</v>
      </c>
      <c r="D3526" t="s">
        <v>4317</v>
      </c>
      <c r="E3526" t="s">
        <v>5610</v>
      </c>
      <c r="F3526" t="s">
        <v>5611</v>
      </c>
    </row>
    <row r="3527" spans="1:6" x14ac:dyDescent="0.25">
      <c r="A3527" t="s">
        <v>5612</v>
      </c>
      <c r="B3527" t="s">
        <v>13233</v>
      </c>
      <c r="C3527" t="s">
        <v>5613</v>
      </c>
      <c r="D3527" t="s">
        <v>4317</v>
      </c>
      <c r="E3527" t="s">
        <v>5614</v>
      </c>
      <c r="F3527" t="s">
        <v>5615</v>
      </c>
    </row>
    <row r="3528" spans="1:6" x14ac:dyDescent="0.25">
      <c r="A3528" t="s">
        <v>5616</v>
      </c>
      <c r="B3528" t="s">
        <v>13234</v>
      </c>
      <c r="C3528" t="s">
        <v>5617</v>
      </c>
      <c r="D3528" t="s">
        <v>4317</v>
      </c>
      <c r="E3528" t="s">
        <v>5618</v>
      </c>
      <c r="F3528" t="s">
        <v>5619</v>
      </c>
    </row>
    <row r="3529" spans="1:6" x14ac:dyDescent="0.25">
      <c r="A3529" t="s">
        <v>5620</v>
      </c>
      <c r="B3529" t="s">
        <v>13235</v>
      </c>
      <c r="C3529" t="s">
        <v>5621</v>
      </c>
      <c r="D3529" t="s">
        <v>4317</v>
      </c>
      <c r="E3529" t="s">
        <v>5622</v>
      </c>
      <c r="F3529" t="s">
        <v>5623</v>
      </c>
    </row>
    <row r="3530" spans="1:6" x14ac:dyDescent="0.25">
      <c r="A3530" t="s">
        <v>5624</v>
      </c>
      <c r="B3530" t="s">
        <v>13236</v>
      </c>
      <c r="C3530" t="s">
        <v>5625</v>
      </c>
      <c r="D3530" t="s">
        <v>4317</v>
      </c>
      <c r="E3530" t="s">
        <v>5626</v>
      </c>
      <c r="F3530" t="s">
        <v>5627</v>
      </c>
    </row>
    <row r="3531" spans="1:6" x14ac:dyDescent="0.25">
      <c r="A3531" t="s">
        <v>5628</v>
      </c>
      <c r="B3531" t="s">
        <v>13237</v>
      </c>
      <c r="C3531" t="s">
        <v>5629</v>
      </c>
      <c r="D3531" t="s">
        <v>4317</v>
      </c>
      <c r="E3531" t="s">
        <v>5630</v>
      </c>
      <c r="F3531" t="s">
        <v>5631</v>
      </c>
    </row>
    <row r="3532" spans="1:6" x14ac:dyDescent="0.25">
      <c r="A3532" t="s">
        <v>13244</v>
      </c>
      <c r="B3532" t="s">
        <v>13245</v>
      </c>
      <c r="C3532" t="s">
        <v>13246</v>
      </c>
      <c r="D3532" t="s">
        <v>4317</v>
      </c>
      <c r="E3532" t="s">
        <v>13247</v>
      </c>
      <c r="F3532" t="s">
        <v>13248</v>
      </c>
    </row>
    <row r="3533" spans="1:6" x14ac:dyDescent="0.25">
      <c r="A3533" t="s">
        <v>13249</v>
      </c>
      <c r="B3533" t="s">
        <v>13250</v>
      </c>
      <c r="C3533" t="s">
        <v>13251</v>
      </c>
      <c r="D3533" t="s">
        <v>4317</v>
      </c>
      <c r="E3533" t="s">
        <v>13252</v>
      </c>
      <c r="F3533" t="s">
        <v>13253</v>
      </c>
    </row>
    <row r="3534" spans="1:6" x14ac:dyDescent="0.25">
      <c r="A3534" t="s">
        <v>13254</v>
      </c>
      <c r="B3534" t="s">
        <v>13255</v>
      </c>
      <c r="C3534" t="s">
        <v>13256</v>
      </c>
      <c r="D3534" t="s">
        <v>4317</v>
      </c>
      <c r="E3534" t="s">
        <v>13257</v>
      </c>
      <c r="F3534" t="s">
        <v>13258</v>
      </c>
    </row>
    <row r="3535" spans="1:6" x14ac:dyDescent="0.25">
      <c r="A3535" t="s">
        <v>13259</v>
      </c>
      <c r="B3535" t="s">
        <v>13260</v>
      </c>
      <c r="C3535" t="s">
        <v>13261</v>
      </c>
      <c r="D3535" t="s">
        <v>4317</v>
      </c>
      <c r="E3535" t="s">
        <v>13262</v>
      </c>
      <c r="F3535" t="s">
        <v>13263</v>
      </c>
    </row>
    <row r="3536" spans="1:6" x14ac:dyDescent="0.25">
      <c r="A3536" t="s">
        <v>13264</v>
      </c>
      <c r="B3536" t="s">
        <v>13265</v>
      </c>
      <c r="C3536" t="s">
        <v>13266</v>
      </c>
      <c r="D3536" t="s">
        <v>4317</v>
      </c>
      <c r="E3536" t="s">
        <v>13267</v>
      </c>
      <c r="F3536" t="s">
        <v>13268</v>
      </c>
    </row>
    <row r="3537" spans="1:6" x14ac:dyDescent="0.25">
      <c r="A3537" t="s">
        <v>13269</v>
      </c>
      <c r="B3537" t="s">
        <v>13270</v>
      </c>
      <c r="C3537" t="s">
        <v>13271</v>
      </c>
      <c r="D3537" t="s">
        <v>4317</v>
      </c>
      <c r="E3537" t="s">
        <v>13272</v>
      </c>
      <c r="F3537" t="s">
        <v>13273</v>
      </c>
    </row>
    <row r="3538" spans="1:6" x14ac:dyDescent="0.25">
      <c r="A3538" t="s">
        <v>13274</v>
      </c>
      <c r="B3538" t="s">
        <v>13275</v>
      </c>
      <c r="C3538" t="s">
        <v>13276</v>
      </c>
      <c r="D3538" t="s">
        <v>4317</v>
      </c>
      <c r="E3538" t="s">
        <v>13277</v>
      </c>
      <c r="F3538" t="s">
        <v>13278</v>
      </c>
    </row>
    <row r="3539" spans="1:6" x14ac:dyDescent="0.25">
      <c r="A3539" t="s">
        <v>13279</v>
      </c>
      <c r="B3539" t="s">
        <v>13280</v>
      </c>
      <c r="C3539" t="s">
        <v>13281</v>
      </c>
      <c r="D3539" t="s">
        <v>4317</v>
      </c>
      <c r="E3539" t="s">
        <v>13282</v>
      </c>
      <c r="F3539" t="s">
        <v>13283</v>
      </c>
    </row>
    <row r="3540" spans="1:6" x14ac:dyDescent="0.25">
      <c r="A3540" t="s">
        <v>13284</v>
      </c>
      <c r="B3540" t="s">
        <v>13285</v>
      </c>
      <c r="C3540" t="s">
        <v>13286</v>
      </c>
      <c r="D3540" t="s">
        <v>4317</v>
      </c>
      <c r="E3540" t="s">
        <v>13287</v>
      </c>
      <c r="F3540" t="s">
        <v>13288</v>
      </c>
    </row>
    <row r="3541" spans="1:6" x14ac:dyDescent="0.25">
      <c r="A3541" t="s">
        <v>13289</v>
      </c>
      <c r="B3541" t="s">
        <v>13290</v>
      </c>
      <c r="C3541" t="s">
        <v>13291</v>
      </c>
      <c r="D3541" t="s">
        <v>4317</v>
      </c>
      <c r="E3541" t="s">
        <v>13292</v>
      </c>
      <c r="F3541" t="s">
        <v>13293</v>
      </c>
    </row>
    <row r="3542" spans="1:6" x14ac:dyDescent="0.25">
      <c r="A3542" t="s">
        <v>13294</v>
      </c>
      <c r="B3542" t="s">
        <v>13295</v>
      </c>
      <c r="C3542" t="s">
        <v>13296</v>
      </c>
      <c r="D3542" t="s">
        <v>4317</v>
      </c>
      <c r="E3542" t="s">
        <v>13297</v>
      </c>
      <c r="F3542" t="s">
        <v>13298</v>
      </c>
    </row>
    <row r="3543" spans="1:6" x14ac:dyDescent="0.25">
      <c r="A3543" t="s">
        <v>13299</v>
      </c>
      <c r="B3543" t="s">
        <v>13300</v>
      </c>
      <c r="C3543" t="s">
        <v>13301</v>
      </c>
      <c r="D3543" t="s">
        <v>4317</v>
      </c>
      <c r="E3543" t="s">
        <v>13302</v>
      </c>
      <c r="F3543" t="s">
        <v>13303</v>
      </c>
    </row>
    <row r="3544" spans="1:6" x14ac:dyDescent="0.25">
      <c r="A3544" t="s">
        <v>13304</v>
      </c>
      <c r="B3544" t="s">
        <v>13305</v>
      </c>
      <c r="C3544" t="s">
        <v>13306</v>
      </c>
      <c r="D3544" t="s">
        <v>4317</v>
      </c>
      <c r="E3544" t="s">
        <v>13307</v>
      </c>
      <c r="F3544" t="s">
        <v>13308</v>
      </c>
    </row>
    <row r="3545" spans="1:6" x14ac:dyDescent="0.25">
      <c r="A3545" t="s">
        <v>5094</v>
      </c>
      <c r="B3545" t="s">
        <v>13342</v>
      </c>
      <c r="C3545" t="s">
        <v>5095</v>
      </c>
      <c r="D3545" t="s">
        <v>4317</v>
      </c>
      <c r="E3545" t="s">
        <v>5096</v>
      </c>
      <c r="F3545" t="s">
        <v>5097</v>
      </c>
    </row>
    <row r="3546" spans="1:6" x14ac:dyDescent="0.25">
      <c r="A3546" t="s">
        <v>5110</v>
      </c>
      <c r="B3546" t="s">
        <v>13347</v>
      </c>
      <c r="C3546" t="s">
        <v>5111</v>
      </c>
      <c r="D3546" t="s">
        <v>4317</v>
      </c>
      <c r="E3546" t="s">
        <v>5112</v>
      </c>
      <c r="F3546" t="s">
        <v>5113</v>
      </c>
    </row>
    <row r="3547" spans="1:6" x14ac:dyDescent="0.25">
      <c r="A3547" t="s">
        <v>5126</v>
      </c>
      <c r="B3547" t="s">
        <v>13348</v>
      </c>
      <c r="C3547" t="s">
        <v>5127</v>
      </c>
      <c r="D3547" t="s">
        <v>4317</v>
      </c>
      <c r="E3547" t="s">
        <v>5128</v>
      </c>
      <c r="F3547" t="s">
        <v>5129</v>
      </c>
    </row>
    <row r="3548" spans="1:6" x14ac:dyDescent="0.25">
      <c r="A3548" t="s">
        <v>5178</v>
      </c>
      <c r="B3548" t="s">
        <v>13349</v>
      </c>
      <c r="C3548" t="s">
        <v>5179</v>
      </c>
      <c r="D3548" t="s">
        <v>4317</v>
      </c>
      <c r="E3548" t="s">
        <v>5180</v>
      </c>
      <c r="F3548" t="s">
        <v>5181</v>
      </c>
    </row>
    <row r="3549" spans="1:6" x14ac:dyDescent="0.25">
      <c r="A3549" t="s">
        <v>5182</v>
      </c>
      <c r="B3549" t="s">
        <v>13350</v>
      </c>
      <c r="C3549" t="s">
        <v>5183</v>
      </c>
      <c r="D3549" t="s">
        <v>4317</v>
      </c>
      <c r="E3549" t="s">
        <v>5184</v>
      </c>
      <c r="F3549" t="s">
        <v>5185</v>
      </c>
    </row>
    <row r="3550" spans="1:6" x14ac:dyDescent="0.25">
      <c r="A3550" t="s">
        <v>5198</v>
      </c>
      <c r="B3550" t="s">
        <v>13351</v>
      </c>
      <c r="C3550" t="s">
        <v>5199</v>
      </c>
      <c r="D3550" t="s">
        <v>4317</v>
      </c>
      <c r="E3550" t="s">
        <v>5200</v>
      </c>
      <c r="F3550" t="s">
        <v>5201</v>
      </c>
    </row>
    <row r="3551" spans="1:6" x14ac:dyDescent="0.25">
      <c r="A3551" t="s">
        <v>13356</v>
      </c>
      <c r="B3551" t="s">
        <v>13357</v>
      </c>
      <c r="C3551" t="s">
        <v>13358</v>
      </c>
      <c r="D3551" t="s">
        <v>4317</v>
      </c>
      <c r="E3551" t="s">
        <v>13359</v>
      </c>
      <c r="F3551" t="s">
        <v>13360</v>
      </c>
    </row>
    <row r="3552" spans="1:6" x14ac:dyDescent="0.25">
      <c r="A3552" t="s">
        <v>13361</v>
      </c>
      <c r="B3552" t="s">
        <v>13362</v>
      </c>
      <c r="C3552" t="s">
        <v>13363</v>
      </c>
      <c r="D3552" t="s">
        <v>4317</v>
      </c>
      <c r="E3552" t="s">
        <v>13364</v>
      </c>
      <c r="F3552" t="s">
        <v>13365</v>
      </c>
    </row>
    <row r="3553" spans="1:6" x14ac:dyDescent="0.25">
      <c r="A3553" t="s">
        <v>13366</v>
      </c>
      <c r="B3553" t="s">
        <v>13367</v>
      </c>
      <c r="C3553" t="s">
        <v>13368</v>
      </c>
      <c r="D3553" t="s">
        <v>4317</v>
      </c>
      <c r="E3553" t="s">
        <v>13369</v>
      </c>
      <c r="F3553" t="s">
        <v>13370</v>
      </c>
    </row>
    <row r="3554" spans="1:6" x14ac:dyDescent="0.25">
      <c r="A3554" t="s">
        <v>13371</v>
      </c>
      <c r="B3554" t="s">
        <v>13372</v>
      </c>
      <c r="C3554" t="s">
        <v>13373</v>
      </c>
      <c r="D3554" t="s">
        <v>4317</v>
      </c>
      <c r="E3554" t="s">
        <v>13374</v>
      </c>
      <c r="F3554" t="s">
        <v>13375</v>
      </c>
    </row>
    <row r="3555" spans="1:6" x14ac:dyDescent="0.25">
      <c r="A3555" t="s">
        <v>13376</v>
      </c>
      <c r="B3555" t="s">
        <v>13377</v>
      </c>
      <c r="C3555" t="s">
        <v>13378</v>
      </c>
      <c r="D3555" t="s">
        <v>4317</v>
      </c>
      <c r="E3555" t="s">
        <v>13379</v>
      </c>
      <c r="F3555" t="s">
        <v>13380</v>
      </c>
    </row>
    <row r="3556" spans="1:6" x14ac:dyDescent="0.25">
      <c r="A3556" t="s">
        <v>13381</v>
      </c>
      <c r="B3556" t="s">
        <v>13382</v>
      </c>
      <c r="C3556" t="s">
        <v>13383</v>
      </c>
      <c r="D3556" t="s">
        <v>4317</v>
      </c>
      <c r="E3556" t="s">
        <v>13384</v>
      </c>
      <c r="F3556" t="s">
        <v>13385</v>
      </c>
    </row>
    <row r="3557" spans="1:6" x14ac:dyDescent="0.25">
      <c r="A3557" t="s">
        <v>13386</v>
      </c>
      <c r="B3557" t="s">
        <v>13387</v>
      </c>
      <c r="C3557" t="s">
        <v>13388</v>
      </c>
      <c r="D3557" t="s">
        <v>4317</v>
      </c>
      <c r="E3557" t="s">
        <v>13389</v>
      </c>
      <c r="F3557" t="s">
        <v>13390</v>
      </c>
    </row>
    <row r="3558" spans="1:6" x14ac:dyDescent="0.25">
      <c r="A3558" t="s">
        <v>13391</v>
      </c>
      <c r="B3558" t="s">
        <v>13392</v>
      </c>
      <c r="C3558" t="s">
        <v>13393</v>
      </c>
      <c r="D3558" t="s">
        <v>4317</v>
      </c>
      <c r="E3558" t="s">
        <v>13394</v>
      </c>
      <c r="F3558" t="s">
        <v>13395</v>
      </c>
    </row>
    <row r="3559" spans="1:6" x14ac:dyDescent="0.25">
      <c r="A3559" t="s">
        <v>13396</v>
      </c>
      <c r="B3559" t="s">
        <v>13397</v>
      </c>
      <c r="C3559" t="s">
        <v>13398</v>
      </c>
      <c r="D3559" t="s">
        <v>4317</v>
      </c>
      <c r="E3559" t="s">
        <v>13399</v>
      </c>
      <c r="F3559" t="s">
        <v>13400</v>
      </c>
    </row>
    <row r="3560" spans="1:6" x14ac:dyDescent="0.25">
      <c r="A3560" t="s">
        <v>5090</v>
      </c>
      <c r="B3560" t="s">
        <v>14209</v>
      </c>
      <c r="C3560" t="s">
        <v>5091</v>
      </c>
      <c r="D3560" t="s">
        <v>4317</v>
      </c>
      <c r="E3560" t="s">
        <v>5092</v>
      </c>
      <c r="F3560" t="s">
        <v>5093</v>
      </c>
    </row>
    <row r="3561" spans="1:6" x14ac:dyDescent="0.25">
      <c r="A3561" t="s">
        <v>14214</v>
      </c>
      <c r="B3561" t="s">
        <v>14215</v>
      </c>
      <c r="C3561" t="s">
        <v>14216</v>
      </c>
      <c r="D3561" t="s">
        <v>4317</v>
      </c>
      <c r="E3561" t="s">
        <v>14217</v>
      </c>
      <c r="F3561" t="s">
        <v>14218</v>
      </c>
    </row>
    <row r="3562" spans="1:6" x14ac:dyDescent="0.25">
      <c r="A3562" t="s">
        <v>14219</v>
      </c>
      <c r="B3562" t="s">
        <v>14220</v>
      </c>
      <c r="C3562" t="s">
        <v>14221</v>
      </c>
      <c r="D3562" t="s">
        <v>4317</v>
      </c>
      <c r="E3562" t="s">
        <v>14222</v>
      </c>
      <c r="F3562" t="s">
        <v>14223</v>
      </c>
    </row>
    <row r="3563" spans="1:6" x14ac:dyDescent="0.25">
      <c r="A3563" t="s">
        <v>5057</v>
      </c>
      <c r="B3563" t="s">
        <v>14263</v>
      </c>
      <c r="C3563" t="s">
        <v>5058</v>
      </c>
      <c r="D3563" t="s">
        <v>4317</v>
      </c>
      <c r="E3563" t="s">
        <v>5059</v>
      </c>
      <c r="F3563" t="s">
        <v>5060</v>
      </c>
    </row>
    <row r="3564" spans="1:6" x14ac:dyDescent="0.25">
      <c r="A3564" t="s">
        <v>5065</v>
      </c>
      <c r="B3564" t="s">
        <v>14264</v>
      </c>
      <c r="C3564" t="s">
        <v>5066</v>
      </c>
      <c r="D3564" t="s">
        <v>4317</v>
      </c>
      <c r="E3564" t="s">
        <v>5067</v>
      </c>
      <c r="F3564" t="s">
        <v>5068</v>
      </c>
    </row>
    <row r="3565" spans="1:6" x14ac:dyDescent="0.25">
      <c r="A3565" t="s">
        <v>14272</v>
      </c>
      <c r="B3565" t="s">
        <v>14273</v>
      </c>
      <c r="C3565" t="s">
        <v>14274</v>
      </c>
      <c r="D3565" t="s">
        <v>4317</v>
      </c>
      <c r="E3565" t="s">
        <v>14275</v>
      </c>
      <c r="F3565" t="s">
        <v>14276</v>
      </c>
    </row>
    <row r="3566" spans="1:6" x14ac:dyDescent="0.25">
      <c r="B3566" t="s">
        <v>14277</v>
      </c>
      <c r="C3566" t="s">
        <v>14278</v>
      </c>
      <c r="D3566" t="s">
        <v>4317</v>
      </c>
      <c r="E3566" t="s">
        <v>14279</v>
      </c>
      <c r="F3566" t="s">
        <v>14278</v>
      </c>
    </row>
    <row r="3567" spans="1:6" x14ac:dyDescent="0.25">
      <c r="A3567" t="s">
        <v>14280</v>
      </c>
      <c r="B3567" t="s">
        <v>14281</v>
      </c>
      <c r="C3567" t="s">
        <v>14282</v>
      </c>
      <c r="D3567" t="s">
        <v>4317</v>
      </c>
      <c r="E3567" t="s">
        <v>14283</v>
      </c>
      <c r="F3567" t="s">
        <v>14284</v>
      </c>
    </row>
    <row r="3568" spans="1:6" x14ac:dyDescent="0.25">
      <c r="A3568" t="s">
        <v>14285</v>
      </c>
      <c r="B3568" t="s">
        <v>14286</v>
      </c>
      <c r="C3568" t="s">
        <v>14287</v>
      </c>
      <c r="D3568" t="s">
        <v>4317</v>
      </c>
      <c r="E3568" t="s">
        <v>14288</v>
      </c>
      <c r="F3568" t="s">
        <v>14289</v>
      </c>
    </row>
    <row r="3569" spans="1:6" x14ac:dyDescent="0.25">
      <c r="A3569" t="s">
        <v>14290</v>
      </c>
      <c r="B3569" t="s">
        <v>14291</v>
      </c>
      <c r="C3569" t="s">
        <v>14292</v>
      </c>
      <c r="D3569" t="s">
        <v>4317</v>
      </c>
      <c r="E3569" t="s">
        <v>14293</v>
      </c>
      <c r="F3569" t="s">
        <v>14294</v>
      </c>
    </row>
    <row r="3570" spans="1:6" x14ac:dyDescent="0.25">
      <c r="A3570" t="s">
        <v>14295</v>
      </c>
      <c r="B3570" t="s">
        <v>14296</v>
      </c>
      <c r="C3570" t="s">
        <v>14297</v>
      </c>
      <c r="D3570" t="s">
        <v>4317</v>
      </c>
      <c r="E3570" t="s">
        <v>14298</v>
      </c>
      <c r="F3570" t="s">
        <v>14299</v>
      </c>
    </row>
    <row r="3571" spans="1:6" x14ac:dyDescent="0.25">
      <c r="A3571" t="s">
        <v>5158</v>
      </c>
      <c r="B3571" t="s">
        <v>14426</v>
      </c>
      <c r="C3571" t="s">
        <v>5159</v>
      </c>
      <c r="D3571" t="s">
        <v>4317</v>
      </c>
      <c r="E3571" t="s">
        <v>5160</v>
      </c>
      <c r="F3571" t="s">
        <v>5161</v>
      </c>
    </row>
    <row r="3572" spans="1:6" x14ac:dyDescent="0.25">
      <c r="A3572" t="s">
        <v>5186</v>
      </c>
      <c r="B3572" t="s">
        <v>14427</v>
      </c>
      <c r="C3572" t="s">
        <v>5187</v>
      </c>
      <c r="D3572" t="s">
        <v>4317</v>
      </c>
      <c r="E3572" t="s">
        <v>5188</v>
      </c>
      <c r="F3572" t="s">
        <v>5189</v>
      </c>
    </row>
    <row r="3573" spans="1:6" x14ac:dyDescent="0.25">
      <c r="A3573" t="s">
        <v>14432</v>
      </c>
      <c r="B3573" t="s">
        <v>14433</v>
      </c>
      <c r="C3573" t="s">
        <v>14434</v>
      </c>
      <c r="D3573" t="s">
        <v>4317</v>
      </c>
      <c r="E3573" t="s">
        <v>14435</v>
      </c>
      <c r="F3573" t="s">
        <v>14436</v>
      </c>
    </row>
    <row r="3574" spans="1:6" x14ac:dyDescent="0.25">
      <c r="A3574" t="s">
        <v>14437</v>
      </c>
      <c r="B3574" t="s">
        <v>14438</v>
      </c>
      <c r="C3574" t="s">
        <v>14439</v>
      </c>
      <c r="D3574" t="s">
        <v>4317</v>
      </c>
      <c r="E3574" t="s">
        <v>14440</v>
      </c>
      <c r="F3574" t="s">
        <v>14441</v>
      </c>
    </row>
    <row r="3575" spans="1:6" x14ac:dyDescent="0.25">
      <c r="B3575" t="s">
        <v>14272</v>
      </c>
      <c r="C3575" t="s">
        <v>14274</v>
      </c>
      <c r="D3575" t="s">
        <v>4317</v>
      </c>
      <c r="E3575" t="s">
        <v>14275</v>
      </c>
      <c r="F3575" t="s">
        <v>14276</v>
      </c>
    </row>
    <row r="3576" spans="1:6" x14ac:dyDescent="0.25">
      <c r="B3576" t="s">
        <v>14723</v>
      </c>
      <c r="C3576" t="s">
        <v>14278</v>
      </c>
      <c r="D3576" t="s">
        <v>4317</v>
      </c>
      <c r="E3576" t="s">
        <v>14279</v>
      </c>
      <c r="F3576" t="s">
        <v>14278</v>
      </c>
    </row>
    <row r="3577" spans="1:6" x14ac:dyDescent="0.25">
      <c r="B3577" t="s">
        <v>14280</v>
      </c>
      <c r="C3577" t="s">
        <v>14282</v>
      </c>
      <c r="D3577" t="s">
        <v>4317</v>
      </c>
      <c r="E3577" t="s">
        <v>14283</v>
      </c>
      <c r="F3577" t="s">
        <v>14284</v>
      </c>
    </row>
    <row r="3578" spans="1:6" x14ac:dyDescent="0.25">
      <c r="B3578" t="s">
        <v>14285</v>
      </c>
      <c r="C3578" t="s">
        <v>14287</v>
      </c>
      <c r="D3578" t="s">
        <v>4317</v>
      </c>
      <c r="E3578" t="s">
        <v>14288</v>
      </c>
      <c r="F3578" t="s">
        <v>14289</v>
      </c>
    </row>
    <row r="3579" spans="1:6" x14ac:dyDescent="0.25">
      <c r="B3579" t="s">
        <v>14290</v>
      </c>
      <c r="C3579" t="s">
        <v>14292</v>
      </c>
      <c r="D3579" t="s">
        <v>4317</v>
      </c>
      <c r="E3579" t="s">
        <v>14293</v>
      </c>
      <c r="F3579" t="s">
        <v>14294</v>
      </c>
    </row>
    <row r="3580" spans="1:6" x14ac:dyDescent="0.25">
      <c r="B3580" t="s">
        <v>14295</v>
      </c>
      <c r="C3580" t="s">
        <v>14297</v>
      </c>
      <c r="D3580" t="s">
        <v>4317</v>
      </c>
      <c r="E3580" t="s">
        <v>14298</v>
      </c>
      <c r="F3580" t="s">
        <v>14299</v>
      </c>
    </row>
    <row r="3581" spans="1:6" x14ac:dyDescent="0.25">
      <c r="B3581" t="s">
        <v>14724</v>
      </c>
      <c r="C3581" t="s">
        <v>10200</v>
      </c>
      <c r="D3581" t="s">
        <v>4317</v>
      </c>
      <c r="E3581" t="s">
        <v>10201</v>
      </c>
      <c r="F3581" t="s">
        <v>10200</v>
      </c>
    </row>
    <row r="3582" spans="1:6" x14ac:dyDescent="0.25">
      <c r="B3582" t="s">
        <v>5716</v>
      </c>
      <c r="C3582" t="s">
        <v>5718</v>
      </c>
      <c r="D3582" t="s">
        <v>4317</v>
      </c>
      <c r="E3582" t="s">
        <v>5719</v>
      </c>
      <c r="F3582" t="s">
        <v>5720</v>
      </c>
    </row>
    <row r="3583" spans="1:6" x14ac:dyDescent="0.25">
      <c r="B3583" t="s">
        <v>14725</v>
      </c>
      <c r="C3583" t="s">
        <v>4907</v>
      </c>
      <c r="D3583" t="s">
        <v>4317</v>
      </c>
      <c r="E3583" t="s">
        <v>4908</v>
      </c>
      <c r="F3583" t="s">
        <v>4909</v>
      </c>
    </row>
    <row r="3584" spans="1:6" x14ac:dyDescent="0.25">
      <c r="B3584" t="s">
        <v>13356</v>
      </c>
      <c r="C3584" t="s">
        <v>13358</v>
      </c>
      <c r="D3584" t="s">
        <v>4317</v>
      </c>
      <c r="E3584" t="s">
        <v>13359</v>
      </c>
      <c r="F3584" t="s">
        <v>13360</v>
      </c>
    </row>
    <row r="3585" spans="2:6" x14ac:dyDescent="0.25">
      <c r="B3585" t="s">
        <v>10202</v>
      </c>
      <c r="C3585" t="s">
        <v>10204</v>
      </c>
      <c r="D3585" t="s">
        <v>4317</v>
      </c>
      <c r="E3585" t="s">
        <v>10205</v>
      </c>
      <c r="F3585" t="s">
        <v>10206</v>
      </c>
    </row>
    <row r="3586" spans="2:6" x14ac:dyDescent="0.25">
      <c r="B3586" t="s">
        <v>14214</v>
      </c>
      <c r="C3586" t="s">
        <v>14216</v>
      </c>
      <c r="D3586" t="s">
        <v>4317</v>
      </c>
      <c r="E3586" t="s">
        <v>14217</v>
      </c>
      <c r="F3586" t="s">
        <v>14218</v>
      </c>
    </row>
    <row r="3587" spans="2:6" x14ac:dyDescent="0.25">
      <c r="B3587" t="s">
        <v>5721</v>
      </c>
      <c r="C3587" t="s">
        <v>5723</v>
      </c>
      <c r="D3587" t="s">
        <v>4317</v>
      </c>
      <c r="E3587" t="s">
        <v>5724</v>
      </c>
      <c r="F3587" t="s">
        <v>5725</v>
      </c>
    </row>
    <row r="3588" spans="2:6" x14ac:dyDescent="0.25">
      <c r="B3588" t="s">
        <v>10245</v>
      </c>
      <c r="C3588" t="s">
        <v>10247</v>
      </c>
      <c r="D3588" t="s">
        <v>4317</v>
      </c>
      <c r="E3588" t="s">
        <v>10248</v>
      </c>
      <c r="F3588" t="s">
        <v>10249</v>
      </c>
    </row>
    <row r="3589" spans="2:6" x14ac:dyDescent="0.25">
      <c r="B3589" t="s">
        <v>4366</v>
      </c>
      <c r="C3589" t="s">
        <v>4368</v>
      </c>
      <c r="D3589" t="s">
        <v>4317</v>
      </c>
      <c r="E3589" t="s">
        <v>4369</v>
      </c>
      <c r="F3589" t="s">
        <v>4370</v>
      </c>
    </row>
    <row r="3590" spans="2:6" x14ac:dyDescent="0.25">
      <c r="B3590" t="s">
        <v>4371</v>
      </c>
      <c r="C3590" t="s">
        <v>4373</v>
      </c>
      <c r="D3590" t="s">
        <v>4317</v>
      </c>
      <c r="E3590" t="s">
        <v>4374</v>
      </c>
      <c r="F3590" t="s">
        <v>4375</v>
      </c>
    </row>
    <row r="3591" spans="2:6" x14ac:dyDescent="0.25">
      <c r="B3591" t="s">
        <v>5726</v>
      </c>
      <c r="C3591" t="s">
        <v>5728</v>
      </c>
      <c r="D3591" t="s">
        <v>4317</v>
      </c>
      <c r="E3591" t="s">
        <v>5729</v>
      </c>
      <c r="F3591" t="s">
        <v>5730</v>
      </c>
    </row>
    <row r="3592" spans="2:6" x14ac:dyDescent="0.25">
      <c r="B3592" t="s">
        <v>13361</v>
      </c>
      <c r="C3592" t="s">
        <v>13363</v>
      </c>
      <c r="D3592" t="s">
        <v>4317</v>
      </c>
      <c r="E3592" t="s">
        <v>13364</v>
      </c>
      <c r="F3592" t="s">
        <v>13365</v>
      </c>
    </row>
    <row r="3593" spans="2:6" x14ac:dyDescent="0.25">
      <c r="B3593" t="s">
        <v>13366</v>
      </c>
      <c r="C3593" t="s">
        <v>13368</v>
      </c>
      <c r="D3593" t="s">
        <v>4317</v>
      </c>
      <c r="E3593" t="s">
        <v>13369</v>
      </c>
      <c r="F3593" t="s">
        <v>13370</v>
      </c>
    </row>
    <row r="3594" spans="2:6" x14ac:dyDescent="0.25">
      <c r="B3594" t="s">
        <v>5731</v>
      </c>
      <c r="C3594" t="s">
        <v>5733</v>
      </c>
      <c r="D3594" t="s">
        <v>4317</v>
      </c>
      <c r="E3594" t="s">
        <v>5734</v>
      </c>
      <c r="F3594" t="s">
        <v>5735</v>
      </c>
    </row>
    <row r="3595" spans="2:6" x14ac:dyDescent="0.25">
      <c r="B3595" t="s">
        <v>14432</v>
      </c>
      <c r="C3595" t="s">
        <v>14434</v>
      </c>
      <c r="D3595" t="s">
        <v>4317</v>
      </c>
      <c r="E3595" t="s">
        <v>14435</v>
      </c>
      <c r="F3595" t="s">
        <v>14436</v>
      </c>
    </row>
    <row r="3596" spans="2:6" x14ac:dyDescent="0.25">
      <c r="B3596" t="s">
        <v>13371</v>
      </c>
      <c r="C3596" t="s">
        <v>13373</v>
      </c>
      <c r="D3596" t="s">
        <v>4317</v>
      </c>
      <c r="E3596" t="s">
        <v>13374</v>
      </c>
      <c r="F3596" t="s">
        <v>13375</v>
      </c>
    </row>
    <row r="3597" spans="2:6" x14ac:dyDescent="0.25">
      <c r="B3597" t="s">
        <v>5736</v>
      </c>
      <c r="C3597" t="s">
        <v>5738</v>
      </c>
      <c r="D3597" t="s">
        <v>4317</v>
      </c>
      <c r="E3597" t="s">
        <v>5739</v>
      </c>
      <c r="F3597" t="s">
        <v>5740</v>
      </c>
    </row>
    <row r="3598" spans="2:6" x14ac:dyDescent="0.25">
      <c r="B3598" t="s">
        <v>5741</v>
      </c>
      <c r="C3598" t="s">
        <v>5743</v>
      </c>
      <c r="D3598" t="s">
        <v>4317</v>
      </c>
      <c r="E3598" t="s">
        <v>5744</v>
      </c>
      <c r="F3598" t="s">
        <v>5745</v>
      </c>
    </row>
    <row r="3599" spans="2:6" x14ac:dyDescent="0.25">
      <c r="B3599" t="s">
        <v>5746</v>
      </c>
      <c r="C3599" t="s">
        <v>5748</v>
      </c>
      <c r="D3599" t="s">
        <v>4317</v>
      </c>
      <c r="E3599" t="s">
        <v>5749</v>
      </c>
      <c r="F3599" t="s">
        <v>5750</v>
      </c>
    </row>
    <row r="3600" spans="2:6" x14ac:dyDescent="0.25">
      <c r="B3600" t="s">
        <v>13376</v>
      </c>
      <c r="C3600" t="s">
        <v>13378</v>
      </c>
      <c r="D3600" t="s">
        <v>4317</v>
      </c>
      <c r="E3600" t="s">
        <v>13379</v>
      </c>
      <c r="F3600" t="s">
        <v>13380</v>
      </c>
    </row>
    <row r="3601" spans="2:6" x14ac:dyDescent="0.25">
      <c r="B3601" t="s">
        <v>10207</v>
      </c>
      <c r="C3601" t="s">
        <v>10209</v>
      </c>
      <c r="D3601" t="s">
        <v>4317</v>
      </c>
      <c r="E3601" t="s">
        <v>10210</v>
      </c>
      <c r="F3601" t="s">
        <v>10211</v>
      </c>
    </row>
    <row r="3602" spans="2:6" x14ac:dyDescent="0.25">
      <c r="B3602" t="s">
        <v>10212</v>
      </c>
      <c r="C3602" t="s">
        <v>10214</v>
      </c>
      <c r="D3602" t="s">
        <v>4317</v>
      </c>
      <c r="E3602" t="s">
        <v>10215</v>
      </c>
      <c r="F3602" t="s">
        <v>10216</v>
      </c>
    </row>
    <row r="3603" spans="2:6" x14ac:dyDescent="0.25">
      <c r="B3603" t="s">
        <v>5751</v>
      </c>
      <c r="C3603" t="s">
        <v>5753</v>
      </c>
      <c r="D3603" t="s">
        <v>4317</v>
      </c>
      <c r="E3603" t="s">
        <v>5754</v>
      </c>
      <c r="F3603" t="s">
        <v>5755</v>
      </c>
    </row>
    <row r="3604" spans="2:6" x14ac:dyDescent="0.25">
      <c r="B3604" t="s">
        <v>10217</v>
      </c>
      <c r="C3604" t="s">
        <v>10219</v>
      </c>
      <c r="D3604" t="s">
        <v>4317</v>
      </c>
      <c r="E3604" t="s">
        <v>10220</v>
      </c>
      <c r="F3604" t="s">
        <v>10221</v>
      </c>
    </row>
    <row r="3605" spans="2:6" x14ac:dyDescent="0.25">
      <c r="B3605" t="s">
        <v>10250</v>
      </c>
      <c r="C3605" t="s">
        <v>10252</v>
      </c>
      <c r="D3605" t="s">
        <v>4317</v>
      </c>
      <c r="E3605" t="s">
        <v>10253</v>
      </c>
      <c r="F3605" t="s">
        <v>10254</v>
      </c>
    </row>
    <row r="3606" spans="2:6" x14ac:dyDescent="0.25">
      <c r="B3606" t="s">
        <v>13381</v>
      </c>
      <c r="C3606" t="s">
        <v>13383</v>
      </c>
      <c r="D3606" t="s">
        <v>4317</v>
      </c>
      <c r="E3606" t="s">
        <v>13384</v>
      </c>
      <c r="F3606" t="s">
        <v>13385</v>
      </c>
    </row>
    <row r="3607" spans="2:6" x14ac:dyDescent="0.25">
      <c r="B3607" t="s">
        <v>14437</v>
      </c>
      <c r="C3607" t="s">
        <v>14439</v>
      </c>
      <c r="D3607" t="s">
        <v>4317</v>
      </c>
      <c r="E3607" t="s">
        <v>14440</v>
      </c>
      <c r="F3607" t="s">
        <v>14441</v>
      </c>
    </row>
    <row r="3608" spans="2:6" x14ac:dyDescent="0.25">
      <c r="B3608" t="s">
        <v>10255</v>
      </c>
      <c r="C3608" t="s">
        <v>10257</v>
      </c>
      <c r="D3608" t="s">
        <v>4317</v>
      </c>
      <c r="E3608" t="s">
        <v>10258</v>
      </c>
      <c r="F3608" t="s">
        <v>10259</v>
      </c>
    </row>
    <row r="3609" spans="2:6" x14ac:dyDescent="0.25">
      <c r="B3609" t="s">
        <v>4910</v>
      </c>
      <c r="C3609" t="s">
        <v>4912</v>
      </c>
      <c r="D3609" t="s">
        <v>4317</v>
      </c>
      <c r="E3609" t="s">
        <v>4913</v>
      </c>
      <c r="F3609" t="s">
        <v>4914</v>
      </c>
    </row>
    <row r="3610" spans="2:6" x14ac:dyDescent="0.25">
      <c r="B3610" t="s">
        <v>10260</v>
      </c>
      <c r="C3610" t="s">
        <v>10262</v>
      </c>
      <c r="D3610" t="s">
        <v>4317</v>
      </c>
      <c r="E3610" t="s">
        <v>10263</v>
      </c>
      <c r="F3610" t="s">
        <v>10264</v>
      </c>
    </row>
    <row r="3611" spans="2:6" x14ac:dyDescent="0.25">
      <c r="B3611" t="s">
        <v>8556</v>
      </c>
      <c r="C3611" t="s">
        <v>8558</v>
      </c>
      <c r="D3611" t="s">
        <v>4317</v>
      </c>
      <c r="E3611" t="s">
        <v>8559</v>
      </c>
      <c r="F3611" t="s">
        <v>8560</v>
      </c>
    </row>
    <row r="3612" spans="2:6" x14ac:dyDescent="0.25">
      <c r="B3612" t="s">
        <v>5756</v>
      </c>
      <c r="C3612" t="s">
        <v>5758</v>
      </c>
      <c r="D3612" t="s">
        <v>4317</v>
      </c>
      <c r="E3612" t="s">
        <v>5759</v>
      </c>
      <c r="F3612" t="s">
        <v>5760</v>
      </c>
    </row>
    <row r="3613" spans="2:6" x14ac:dyDescent="0.25">
      <c r="B3613" t="s">
        <v>13386</v>
      </c>
      <c r="C3613" t="s">
        <v>13388</v>
      </c>
      <c r="D3613" t="s">
        <v>4317</v>
      </c>
      <c r="E3613" t="s">
        <v>13389</v>
      </c>
      <c r="F3613" t="s">
        <v>13390</v>
      </c>
    </row>
    <row r="3614" spans="2:6" x14ac:dyDescent="0.25">
      <c r="B3614" t="s">
        <v>10265</v>
      </c>
      <c r="C3614" t="s">
        <v>10267</v>
      </c>
      <c r="D3614" t="s">
        <v>4317</v>
      </c>
      <c r="E3614" t="s">
        <v>10268</v>
      </c>
      <c r="F3614" t="s">
        <v>10269</v>
      </c>
    </row>
    <row r="3615" spans="2:6" x14ac:dyDescent="0.25">
      <c r="B3615" t="s">
        <v>13391</v>
      </c>
      <c r="C3615" t="s">
        <v>13393</v>
      </c>
      <c r="D3615" t="s">
        <v>4317</v>
      </c>
      <c r="E3615" t="s">
        <v>13394</v>
      </c>
      <c r="F3615" t="s">
        <v>13395</v>
      </c>
    </row>
    <row r="3616" spans="2:6" x14ac:dyDescent="0.25">
      <c r="B3616" t="s">
        <v>10222</v>
      </c>
      <c r="C3616" t="s">
        <v>10224</v>
      </c>
      <c r="D3616" t="s">
        <v>4317</v>
      </c>
      <c r="E3616" t="s">
        <v>10225</v>
      </c>
      <c r="F3616" t="s">
        <v>10226</v>
      </c>
    </row>
    <row r="3617" spans="2:6" x14ac:dyDescent="0.25">
      <c r="B3617" t="s">
        <v>5761</v>
      </c>
      <c r="C3617" t="s">
        <v>5763</v>
      </c>
      <c r="D3617" t="s">
        <v>4317</v>
      </c>
      <c r="E3617" t="s">
        <v>5764</v>
      </c>
      <c r="F3617" t="s">
        <v>5765</v>
      </c>
    </row>
    <row r="3618" spans="2:6" x14ac:dyDescent="0.25">
      <c r="B3618" t="s">
        <v>4915</v>
      </c>
      <c r="C3618" t="s">
        <v>4917</v>
      </c>
      <c r="D3618" t="s">
        <v>4317</v>
      </c>
      <c r="E3618" t="s">
        <v>4918</v>
      </c>
      <c r="F3618" t="s">
        <v>4919</v>
      </c>
    </row>
    <row r="3619" spans="2:6" x14ac:dyDescent="0.25">
      <c r="B3619" t="s">
        <v>9569</v>
      </c>
      <c r="C3619" t="s">
        <v>9571</v>
      </c>
      <c r="D3619" t="s">
        <v>4317</v>
      </c>
      <c r="E3619" t="s">
        <v>9572</v>
      </c>
      <c r="F3619" t="s">
        <v>9573</v>
      </c>
    </row>
    <row r="3620" spans="2:6" x14ac:dyDescent="0.25">
      <c r="B3620" t="s">
        <v>4920</v>
      </c>
      <c r="C3620" t="s">
        <v>4922</v>
      </c>
      <c r="D3620" t="s">
        <v>4317</v>
      </c>
      <c r="E3620" t="s">
        <v>4923</v>
      </c>
      <c r="F3620" t="s">
        <v>4924</v>
      </c>
    </row>
    <row r="3621" spans="2:6" x14ac:dyDescent="0.25">
      <c r="B3621" t="s">
        <v>10227</v>
      </c>
      <c r="C3621" t="s">
        <v>10229</v>
      </c>
      <c r="D3621" t="s">
        <v>4317</v>
      </c>
      <c r="E3621" t="s">
        <v>10230</v>
      </c>
      <c r="F3621" t="s">
        <v>10231</v>
      </c>
    </row>
    <row r="3622" spans="2:6" x14ac:dyDescent="0.25">
      <c r="B3622" t="s">
        <v>14219</v>
      </c>
      <c r="C3622" t="s">
        <v>14221</v>
      </c>
      <c r="D3622" t="s">
        <v>4317</v>
      </c>
      <c r="E3622" t="s">
        <v>14222</v>
      </c>
      <c r="F3622" t="s">
        <v>14223</v>
      </c>
    </row>
    <row r="3623" spans="2:6" x14ac:dyDescent="0.25">
      <c r="B3623" t="s">
        <v>13396</v>
      </c>
      <c r="C3623" t="s">
        <v>13398</v>
      </c>
      <c r="D3623" t="s">
        <v>4317</v>
      </c>
      <c r="E3623" t="s">
        <v>13399</v>
      </c>
      <c r="F3623" t="s">
        <v>13400</v>
      </c>
    </row>
    <row r="3624" spans="2:6" x14ac:dyDescent="0.25">
      <c r="B3624" t="s">
        <v>10232</v>
      </c>
      <c r="C3624" t="s">
        <v>10234</v>
      </c>
      <c r="D3624" t="s">
        <v>4317</v>
      </c>
      <c r="E3624" t="s">
        <v>10235</v>
      </c>
      <c r="F3624" t="s">
        <v>10236</v>
      </c>
    </row>
    <row r="3625" spans="2:6" x14ac:dyDescent="0.25">
      <c r="B3625" t="s">
        <v>8496</v>
      </c>
      <c r="C3625" t="s">
        <v>8498</v>
      </c>
      <c r="D3625" t="s">
        <v>4317</v>
      </c>
      <c r="E3625" t="s">
        <v>8499</v>
      </c>
      <c r="F3625" t="s">
        <v>8500</v>
      </c>
    </row>
    <row r="3626" spans="2:6" x14ac:dyDescent="0.25">
      <c r="B3626" t="s">
        <v>8501</v>
      </c>
      <c r="C3626" t="s">
        <v>8503</v>
      </c>
      <c r="D3626" t="s">
        <v>4317</v>
      </c>
      <c r="E3626" t="s">
        <v>8504</v>
      </c>
      <c r="F3626" t="s">
        <v>8505</v>
      </c>
    </row>
    <row r="3627" spans="2:6" x14ac:dyDescent="0.25">
      <c r="B3627" t="s">
        <v>8506</v>
      </c>
      <c r="C3627" t="s">
        <v>8508</v>
      </c>
      <c r="D3627" t="s">
        <v>4317</v>
      </c>
      <c r="E3627" t="s">
        <v>8509</v>
      </c>
      <c r="F3627" t="s">
        <v>8510</v>
      </c>
    </row>
    <row r="3628" spans="2:6" x14ac:dyDescent="0.25">
      <c r="B3628" t="s">
        <v>8511</v>
      </c>
      <c r="C3628" t="s">
        <v>8513</v>
      </c>
      <c r="D3628" t="s">
        <v>4317</v>
      </c>
      <c r="E3628" t="s">
        <v>8514</v>
      </c>
      <c r="F3628" t="s">
        <v>8515</v>
      </c>
    </row>
    <row r="3629" spans="2:6" x14ac:dyDescent="0.25">
      <c r="B3629" t="s">
        <v>4994</v>
      </c>
      <c r="C3629" t="s">
        <v>4996</v>
      </c>
      <c r="D3629" t="s">
        <v>4317</v>
      </c>
      <c r="E3629" t="s">
        <v>4997</v>
      </c>
      <c r="F3629" t="s">
        <v>4998</v>
      </c>
    </row>
    <row r="3630" spans="2:6" x14ac:dyDescent="0.25">
      <c r="B3630" t="s">
        <v>14726</v>
      </c>
      <c r="C3630" t="s">
        <v>5000</v>
      </c>
      <c r="D3630" t="s">
        <v>4317</v>
      </c>
      <c r="E3630" t="s">
        <v>5001</v>
      </c>
      <c r="F3630" t="s">
        <v>5002</v>
      </c>
    </row>
    <row r="3631" spans="2:6" x14ac:dyDescent="0.25">
      <c r="B3631" t="s">
        <v>5003</v>
      </c>
      <c r="C3631" t="s">
        <v>5005</v>
      </c>
      <c r="D3631" t="s">
        <v>4317</v>
      </c>
      <c r="E3631" t="s">
        <v>5006</v>
      </c>
      <c r="F3631" t="s">
        <v>5007</v>
      </c>
    </row>
    <row r="3632" spans="2:6" x14ac:dyDescent="0.25">
      <c r="B3632" t="s">
        <v>5008</v>
      </c>
      <c r="C3632" t="s">
        <v>5010</v>
      </c>
      <c r="D3632" t="s">
        <v>4317</v>
      </c>
      <c r="E3632" t="s">
        <v>5011</v>
      </c>
      <c r="F3632" t="s">
        <v>5012</v>
      </c>
    </row>
    <row r="3633" spans="2:6" x14ac:dyDescent="0.25">
      <c r="B3633" t="s">
        <v>5013</v>
      </c>
      <c r="C3633" t="s">
        <v>5015</v>
      </c>
      <c r="D3633" t="s">
        <v>4317</v>
      </c>
      <c r="E3633" t="s">
        <v>5016</v>
      </c>
      <c r="F3633" t="s">
        <v>5017</v>
      </c>
    </row>
    <row r="3634" spans="2:6" x14ac:dyDescent="0.25">
      <c r="B3634" t="s">
        <v>5018</v>
      </c>
      <c r="C3634" t="s">
        <v>5020</v>
      </c>
      <c r="D3634" t="s">
        <v>4317</v>
      </c>
      <c r="E3634" t="s">
        <v>5021</v>
      </c>
      <c r="F3634" t="s">
        <v>5022</v>
      </c>
    </row>
    <row r="3635" spans="2:6" x14ac:dyDescent="0.25">
      <c r="B3635" t="s">
        <v>5023</v>
      </c>
      <c r="C3635" t="s">
        <v>5025</v>
      </c>
      <c r="D3635" t="s">
        <v>4317</v>
      </c>
      <c r="E3635" t="s">
        <v>5026</v>
      </c>
      <c r="F3635" t="s">
        <v>5027</v>
      </c>
    </row>
    <row r="3636" spans="2:6" x14ac:dyDescent="0.25">
      <c r="B3636" t="s">
        <v>5028</v>
      </c>
      <c r="C3636" t="s">
        <v>5030</v>
      </c>
      <c r="D3636" t="s">
        <v>4317</v>
      </c>
      <c r="E3636" t="s">
        <v>5031</v>
      </c>
      <c r="F3636" t="s">
        <v>5032</v>
      </c>
    </row>
    <row r="3637" spans="2:6" x14ac:dyDescent="0.25">
      <c r="B3637" t="s">
        <v>5033</v>
      </c>
      <c r="C3637" t="s">
        <v>5035</v>
      </c>
      <c r="D3637" t="s">
        <v>4317</v>
      </c>
      <c r="E3637" t="s">
        <v>5036</v>
      </c>
      <c r="F3637" t="s">
        <v>5037</v>
      </c>
    </row>
    <row r="3638" spans="2:6" x14ac:dyDescent="0.25">
      <c r="B3638" t="s">
        <v>5038</v>
      </c>
      <c r="C3638" t="s">
        <v>5040</v>
      </c>
      <c r="D3638" t="s">
        <v>4317</v>
      </c>
      <c r="E3638" t="s">
        <v>5041</v>
      </c>
      <c r="F3638" t="s">
        <v>5042</v>
      </c>
    </row>
    <row r="3639" spans="2:6" x14ac:dyDescent="0.25">
      <c r="B3639" t="s">
        <v>5043</v>
      </c>
      <c r="C3639" t="s">
        <v>5045</v>
      </c>
      <c r="D3639" t="s">
        <v>4317</v>
      </c>
      <c r="E3639" t="s">
        <v>5046</v>
      </c>
      <c r="F3639" t="s">
        <v>5047</v>
      </c>
    </row>
    <row r="3640" spans="2:6" x14ac:dyDescent="0.25">
      <c r="B3640" t="s">
        <v>5048</v>
      </c>
      <c r="C3640" t="s">
        <v>5050</v>
      </c>
      <c r="D3640" t="s">
        <v>4317</v>
      </c>
      <c r="E3640" t="s">
        <v>5051</v>
      </c>
      <c r="F3640" t="s">
        <v>5052</v>
      </c>
    </row>
    <row r="3641" spans="2:6" x14ac:dyDescent="0.25">
      <c r="B3641" t="s">
        <v>9651</v>
      </c>
      <c r="C3641" t="s">
        <v>9653</v>
      </c>
      <c r="D3641" t="s">
        <v>4317</v>
      </c>
      <c r="E3641" t="s">
        <v>9654</v>
      </c>
      <c r="F3641" t="s">
        <v>9655</v>
      </c>
    </row>
    <row r="3642" spans="2:6" x14ac:dyDescent="0.25">
      <c r="B3642" t="s">
        <v>8401</v>
      </c>
      <c r="C3642" t="s">
        <v>8403</v>
      </c>
      <c r="D3642" t="s">
        <v>4317</v>
      </c>
      <c r="E3642" t="s">
        <v>8404</v>
      </c>
      <c r="F3642" t="s">
        <v>8405</v>
      </c>
    </row>
    <row r="3643" spans="2:6" x14ac:dyDescent="0.25">
      <c r="B3643" t="s">
        <v>8406</v>
      </c>
      <c r="C3643" t="s">
        <v>8408</v>
      </c>
      <c r="D3643" t="s">
        <v>4317</v>
      </c>
      <c r="E3643" t="s">
        <v>8409</v>
      </c>
      <c r="F3643" t="s">
        <v>8410</v>
      </c>
    </row>
    <row r="3644" spans="2:6" x14ac:dyDescent="0.25">
      <c r="B3644" t="s">
        <v>8411</v>
      </c>
      <c r="C3644" t="s">
        <v>8413</v>
      </c>
      <c r="D3644" t="s">
        <v>4317</v>
      </c>
      <c r="E3644" t="s">
        <v>8414</v>
      </c>
      <c r="F3644" t="s">
        <v>8415</v>
      </c>
    </row>
    <row r="3645" spans="2:6" x14ac:dyDescent="0.25">
      <c r="B3645" t="s">
        <v>8416</v>
      </c>
      <c r="C3645" t="s">
        <v>8418</v>
      </c>
      <c r="D3645" t="s">
        <v>4317</v>
      </c>
      <c r="E3645" t="s">
        <v>8419</v>
      </c>
      <c r="F3645" t="s">
        <v>8420</v>
      </c>
    </row>
    <row r="3646" spans="2:6" x14ac:dyDescent="0.25">
      <c r="B3646" t="s">
        <v>8421</v>
      </c>
      <c r="C3646" t="s">
        <v>8423</v>
      </c>
      <c r="D3646" t="s">
        <v>4317</v>
      </c>
      <c r="E3646" t="s">
        <v>8424</v>
      </c>
      <c r="F3646" t="s">
        <v>8425</v>
      </c>
    </row>
    <row r="3647" spans="2:6" x14ac:dyDescent="0.25">
      <c r="B3647" t="s">
        <v>8426</v>
      </c>
      <c r="C3647" t="s">
        <v>8428</v>
      </c>
      <c r="D3647" t="s">
        <v>4317</v>
      </c>
      <c r="E3647" t="s">
        <v>8429</v>
      </c>
      <c r="F3647" t="s">
        <v>8430</v>
      </c>
    </row>
    <row r="3648" spans="2:6" x14ac:dyDescent="0.25">
      <c r="B3648" t="s">
        <v>8431</v>
      </c>
      <c r="C3648" t="s">
        <v>8433</v>
      </c>
      <c r="D3648" t="s">
        <v>4317</v>
      </c>
      <c r="E3648" t="s">
        <v>8434</v>
      </c>
      <c r="F3648" t="s">
        <v>8435</v>
      </c>
    </row>
    <row r="3649" spans="2:6" x14ac:dyDescent="0.25">
      <c r="B3649" t="s">
        <v>13185</v>
      </c>
      <c r="C3649" t="s">
        <v>13187</v>
      </c>
      <c r="D3649" t="s">
        <v>4317</v>
      </c>
      <c r="E3649" t="s">
        <v>13188</v>
      </c>
      <c r="F3649" t="s">
        <v>13189</v>
      </c>
    </row>
    <row r="3650" spans="2:6" x14ac:dyDescent="0.25">
      <c r="B3650" t="s">
        <v>8436</v>
      </c>
      <c r="C3650" t="s">
        <v>8438</v>
      </c>
      <c r="D3650" t="s">
        <v>4317</v>
      </c>
      <c r="E3650" t="s">
        <v>8439</v>
      </c>
      <c r="F3650" t="s">
        <v>8440</v>
      </c>
    </row>
    <row r="3651" spans="2:6" x14ac:dyDescent="0.25">
      <c r="B3651" t="s">
        <v>8441</v>
      </c>
      <c r="C3651" t="s">
        <v>8443</v>
      </c>
      <c r="D3651" t="s">
        <v>4317</v>
      </c>
      <c r="E3651" t="s">
        <v>8444</v>
      </c>
      <c r="F3651" t="s">
        <v>8445</v>
      </c>
    </row>
    <row r="3652" spans="2:6" x14ac:dyDescent="0.25">
      <c r="B3652" t="s">
        <v>8446</v>
      </c>
      <c r="C3652" t="s">
        <v>8448</v>
      </c>
      <c r="D3652" t="s">
        <v>4317</v>
      </c>
      <c r="E3652" t="s">
        <v>8449</v>
      </c>
      <c r="F3652" t="s">
        <v>8450</v>
      </c>
    </row>
    <row r="3653" spans="2:6" x14ac:dyDescent="0.25">
      <c r="B3653" t="s">
        <v>8451</v>
      </c>
      <c r="C3653" t="s">
        <v>8453</v>
      </c>
      <c r="D3653" t="s">
        <v>4317</v>
      </c>
      <c r="E3653" t="s">
        <v>8454</v>
      </c>
      <c r="F3653" t="s">
        <v>8455</v>
      </c>
    </row>
    <row r="3654" spans="2:6" x14ac:dyDescent="0.25">
      <c r="B3654" t="s">
        <v>8456</v>
      </c>
      <c r="C3654" t="s">
        <v>8458</v>
      </c>
      <c r="D3654" t="s">
        <v>4317</v>
      </c>
      <c r="E3654" t="s">
        <v>8459</v>
      </c>
      <c r="F3654" t="s">
        <v>8460</v>
      </c>
    </row>
    <row r="3655" spans="2:6" x14ac:dyDescent="0.25">
      <c r="B3655" t="s">
        <v>13190</v>
      </c>
      <c r="C3655" t="s">
        <v>13192</v>
      </c>
      <c r="D3655" t="s">
        <v>4317</v>
      </c>
      <c r="E3655" t="s">
        <v>13193</v>
      </c>
      <c r="F3655" t="s">
        <v>13194</v>
      </c>
    </row>
    <row r="3656" spans="2:6" x14ac:dyDescent="0.25">
      <c r="B3656" t="s">
        <v>13195</v>
      </c>
      <c r="C3656" t="s">
        <v>13197</v>
      </c>
      <c r="D3656" t="s">
        <v>4317</v>
      </c>
      <c r="E3656" t="s">
        <v>13198</v>
      </c>
      <c r="F3656" t="s">
        <v>13199</v>
      </c>
    </row>
    <row r="3657" spans="2:6" x14ac:dyDescent="0.25">
      <c r="B3657" t="s">
        <v>13200</v>
      </c>
      <c r="C3657" t="s">
        <v>13202</v>
      </c>
      <c r="D3657" t="s">
        <v>4317</v>
      </c>
      <c r="E3657" t="s">
        <v>13203</v>
      </c>
      <c r="F3657" t="s">
        <v>13204</v>
      </c>
    </row>
    <row r="3658" spans="2:6" x14ac:dyDescent="0.25">
      <c r="B3658" t="s">
        <v>13205</v>
      </c>
      <c r="C3658" t="s">
        <v>13207</v>
      </c>
      <c r="D3658" t="s">
        <v>4317</v>
      </c>
      <c r="E3658" t="s">
        <v>13208</v>
      </c>
      <c r="F3658" t="s">
        <v>13209</v>
      </c>
    </row>
    <row r="3659" spans="2:6" x14ac:dyDescent="0.25">
      <c r="B3659" t="s">
        <v>8292</v>
      </c>
      <c r="C3659" t="s">
        <v>8294</v>
      </c>
      <c r="D3659" t="s">
        <v>4317</v>
      </c>
      <c r="E3659" t="s">
        <v>8295</v>
      </c>
      <c r="F3659" t="s">
        <v>8296</v>
      </c>
    </row>
    <row r="3660" spans="2:6" x14ac:dyDescent="0.25">
      <c r="B3660" t="s">
        <v>8297</v>
      </c>
      <c r="C3660" t="s">
        <v>8299</v>
      </c>
      <c r="D3660" t="s">
        <v>4317</v>
      </c>
      <c r="E3660" t="s">
        <v>8300</v>
      </c>
      <c r="F3660" t="s">
        <v>8301</v>
      </c>
    </row>
    <row r="3661" spans="2:6" x14ac:dyDescent="0.25">
      <c r="B3661" t="s">
        <v>8302</v>
      </c>
      <c r="C3661" t="s">
        <v>8304</v>
      </c>
      <c r="D3661" t="s">
        <v>4317</v>
      </c>
      <c r="E3661" t="s">
        <v>8305</v>
      </c>
      <c r="F3661" t="s">
        <v>8306</v>
      </c>
    </row>
    <row r="3662" spans="2:6" x14ac:dyDescent="0.25">
      <c r="B3662" t="s">
        <v>8307</v>
      </c>
      <c r="C3662" t="s">
        <v>8309</v>
      </c>
      <c r="D3662" t="s">
        <v>4317</v>
      </c>
      <c r="E3662" t="s">
        <v>8310</v>
      </c>
      <c r="F3662" t="s">
        <v>8311</v>
      </c>
    </row>
    <row r="3663" spans="2:6" x14ac:dyDescent="0.25">
      <c r="B3663" t="s">
        <v>8312</v>
      </c>
      <c r="C3663" t="s">
        <v>8314</v>
      </c>
      <c r="D3663" t="s">
        <v>4317</v>
      </c>
      <c r="E3663" t="s">
        <v>8315</v>
      </c>
      <c r="F3663" t="s">
        <v>8316</v>
      </c>
    </row>
    <row r="3664" spans="2:6" x14ac:dyDescent="0.25">
      <c r="B3664" t="s">
        <v>8317</v>
      </c>
      <c r="C3664" t="s">
        <v>8319</v>
      </c>
      <c r="D3664" t="s">
        <v>4317</v>
      </c>
      <c r="E3664" t="s">
        <v>8320</v>
      </c>
      <c r="F3664" t="s">
        <v>8321</v>
      </c>
    </row>
    <row r="3665" spans="2:6" x14ac:dyDescent="0.25">
      <c r="B3665" t="s">
        <v>8322</v>
      </c>
      <c r="C3665" t="s">
        <v>8324</v>
      </c>
      <c r="D3665" t="s">
        <v>4317</v>
      </c>
      <c r="E3665" t="s">
        <v>8325</v>
      </c>
      <c r="F3665" t="s">
        <v>8326</v>
      </c>
    </row>
    <row r="3666" spans="2:6" x14ac:dyDescent="0.25">
      <c r="B3666" t="s">
        <v>8327</v>
      </c>
      <c r="C3666" t="s">
        <v>8329</v>
      </c>
      <c r="D3666" t="s">
        <v>4317</v>
      </c>
      <c r="E3666" t="s">
        <v>8330</v>
      </c>
      <c r="F3666" t="s">
        <v>8331</v>
      </c>
    </row>
    <row r="3667" spans="2:6" x14ac:dyDescent="0.25">
      <c r="B3667" t="s">
        <v>8332</v>
      </c>
      <c r="C3667" t="s">
        <v>8334</v>
      </c>
      <c r="D3667" t="s">
        <v>4317</v>
      </c>
      <c r="E3667" t="s">
        <v>8335</v>
      </c>
      <c r="F3667" t="s">
        <v>8336</v>
      </c>
    </row>
    <row r="3668" spans="2:6" x14ac:dyDescent="0.25">
      <c r="B3668" t="s">
        <v>8461</v>
      </c>
      <c r="C3668" t="s">
        <v>8463</v>
      </c>
      <c r="D3668" t="s">
        <v>4317</v>
      </c>
      <c r="E3668" t="s">
        <v>8464</v>
      </c>
      <c r="F3668" t="s">
        <v>8465</v>
      </c>
    </row>
    <row r="3669" spans="2:6" x14ac:dyDescent="0.25">
      <c r="B3669" t="s">
        <v>8466</v>
      </c>
      <c r="C3669" t="s">
        <v>8468</v>
      </c>
      <c r="D3669" t="s">
        <v>4317</v>
      </c>
      <c r="E3669" t="s">
        <v>8469</v>
      </c>
      <c r="F3669" t="s">
        <v>8470</v>
      </c>
    </row>
    <row r="3670" spans="2:6" x14ac:dyDescent="0.25">
      <c r="B3670" t="s">
        <v>8337</v>
      </c>
      <c r="C3670" t="s">
        <v>8339</v>
      </c>
      <c r="D3670" t="s">
        <v>4317</v>
      </c>
      <c r="E3670" t="s">
        <v>8340</v>
      </c>
      <c r="F3670" t="s">
        <v>8341</v>
      </c>
    </row>
    <row r="3671" spans="2:6" x14ac:dyDescent="0.25">
      <c r="B3671" t="s">
        <v>8342</v>
      </c>
      <c r="C3671" t="s">
        <v>8344</v>
      </c>
      <c r="D3671" t="s">
        <v>4317</v>
      </c>
      <c r="E3671" t="s">
        <v>8345</v>
      </c>
      <c r="F3671" t="s">
        <v>8346</v>
      </c>
    </row>
    <row r="3672" spans="2:6" x14ac:dyDescent="0.25">
      <c r="B3672" t="s">
        <v>8347</v>
      </c>
      <c r="C3672" t="s">
        <v>8349</v>
      </c>
      <c r="D3672" t="s">
        <v>4317</v>
      </c>
      <c r="E3672" t="s">
        <v>8350</v>
      </c>
      <c r="F3672" t="s">
        <v>8351</v>
      </c>
    </row>
    <row r="3673" spans="2:6" x14ac:dyDescent="0.25">
      <c r="B3673" t="s">
        <v>13210</v>
      </c>
      <c r="C3673" t="s">
        <v>13212</v>
      </c>
      <c r="D3673" t="s">
        <v>4317</v>
      </c>
      <c r="E3673" t="s">
        <v>13213</v>
      </c>
      <c r="F3673" t="s">
        <v>13214</v>
      </c>
    </row>
    <row r="3674" spans="2:6" x14ac:dyDescent="0.25">
      <c r="B3674" t="s">
        <v>8352</v>
      </c>
      <c r="C3674" t="s">
        <v>8354</v>
      </c>
      <c r="D3674" t="s">
        <v>4317</v>
      </c>
      <c r="E3674" t="s">
        <v>8355</v>
      </c>
      <c r="F3674" t="s">
        <v>8356</v>
      </c>
    </row>
    <row r="3675" spans="2:6" x14ac:dyDescent="0.25">
      <c r="B3675" t="s">
        <v>8357</v>
      </c>
      <c r="C3675" t="s">
        <v>8359</v>
      </c>
      <c r="D3675" t="s">
        <v>4317</v>
      </c>
      <c r="E3675" t="s">
        <v>8360</v>
      </c>
      <c r="F3675" t="s">
        <v>8361</v>
      </c>
    </row>
    <row r="3676" spans="2:6" x14ac:dyDescent="0.25">
      <c r="B3676" t="s">
        <v>8362</v>
      </c>
      <c r="C3676" t="s">
        <v>8364</v>
      </c>
      <c r="D3676" t="s">
        <v>4317</v>
      </c>
      <c r="E3676" t="s">
        <v>8365</v>
      </c>
      <c r="F3676" t="s">
        <v>8366</v>
      </c>
    </row>
    <row r="3677" spans="2:6" x14ac:dyDescent="0.25">
      <c r="B3677" t="s">
        <v>8367</v>
      </c>
      <c r="C3677" t="s">
        <v>8369</v>
      </c>
      <c r="D3677" t="s">
        <v>4317</v>
      </c>
      <c r="E3677" t="s">
        <v>8370</v>
      </c>
      <c r="F3677" t="s">
        <v>8371</v>
      </c>
    </row>
    <row r="3678" spans="2:6" x14ac:dyDescent="0.25">
      <c r="B3678" t="s">
        <v>8471</v>
      </c>
      <c r="C3678" t="s">
        <v>8473</v>
      </c>
      <c r="D3678" t="s">
        <v>4317</v>
      </c>
      <c r="E3678" t="s">
        <v>8474</v>
      </c>
      <c r="F3678" t="s">
        <v>8475</v>
      </c>
    </row>
    <row r="3679" spans="2:6" x14ac:dyDescent="0.25">
      <c r="B3679" t="s">
        <v>10094</v>
      </c>
      <c r="C3679" t="s">
        <v>10096</v>
      </c>
      <c r="D3679" t="s">
        <v>4317</v>
      </c>
      <c r="E3679" t="s">
        <v>10097</v>
      </c>
      <c r="F3679" t="s">
        <v>10098</v>
      </c>
    </row>
    <row r="3680" spans="2:6" x14ac:dyDescent="0.25">
      <c r="B3680" t="s">
        <v>10007</v>
      </c>
      <c r="C3680" t="s">
        <v>10009</v>
      </c>
      <c r="D3680" t="s">
        <v>4317</v>
      </c>
      <c r="E3680" t="s">
        <v>10010</v>
      </c>
      <c r="F3680" t="s">
        <v>10011</v>
      </c>
    </row>
    <row r="3681" spans="2:6" x14ac:dyDescent="0.25">
      <c r="B3681" t="s">
        <v>10012</v>
      </c>
      <c r="C3681" t="s">
        <v>10014</v>
      </c>
      <c r="D3681" t="s">
        <v>4317</v>
      </c>
      <c r="E3681" t="s">
        <v>10015</v>
      </c>
      <c r="F3681" t="s">
        <v>10016</v>
      </c>
    </row>
    <row r="3682" spans="2:6" x14ac:dyDescent="0.25">
      <c r="B3682" t="s">
        <v>10017</v>
      </c>
      <c r="C3682" t="s">
        <v>10019</v>
      </c>
      <c r="D3682" t="s">
        <v>4317</v>
      </c>
      <c r="E3682" t="s">
        <v>10020</v>
      </c>
      <c r="F3682" t="s">
        <v>10021</v>
      </c>
    </row>
    <row r="3683" spans="2:6" x14ac:dyDescent="0.25">
      <c r="B3683" t="s">
        <v>10022</v>
      </c>
      <c r="C3683" t="s">
        <v>10024</v>
      </c>
      <c r="D3683" t="s">
        <v>4317</v>
      </c>
      <c r="E3683" t="s">
        <v>10025</v>
      </c>
      <c r="F3683" t="s">
        <v>10026</v>
      </c>
    </row>
    <row r="3684" spans="2:6" x14ac:dyDescent="0.25">
      <c r="B3684" t="s">
        <v>10099</v>
      </c>
      <c r="C3684" t="s">
        <v>10101</v>
      </c>
      <c r="D3684" t="s">
        <v>4317</v>
      </c>
      <c r="E3684" t="s">
        <v>10102</v>
      </c>
      <c r="F3684" t="s">
        <v>10103</v>
      </c>
    </row>
    <row r="3685" spans="2:6" x14ac:dyDescent="0.25">
      <c r="B3685" t="s">
        <v>10027</v>
      </c>
      <c r="C3685" t="s">
        <v>10029</v>
      </c>
      <c r="D3685" t="s">
        <v>4317</v>
      </c>
      <c r="E3685" t="s">
        <v>10030</v>
      </c>
      <c r="F3685" t="s">
        <v>10031</v>
      </c>
    </row>
    <row r="3686" spans="2:6" x14ac:dyDescent="0.25">
      <c r="B3686" t="s">
        <v>10108</v>
      </c>
      <c r="C3686" t="s">
        <v>10110</v>
      </c>
      <c r="D3686" t="s">
        <v>4317</v>
      </c>
      <c r="E3686" t="s">
        <v>10111</v>
      </c>
      <c r="F3686" t="s">
        <v>10112</v>
      </c>
    </row>
    <row r="3687" spans="2:6" x14ac:dyDescent="0.25">
      <c r="B3687" t="s">
        <v>10113</v>
      </c>
      <c r="C3687" t="s">
        <v>10115</v>
      </c>
      <c r="D3687" t="s">
        <v>4317</v>
      </c>
      <c r="E3687" t="s">
        <v>10116</v>
      </c>
      <c r="F3687" t="s">
        <v>10117</v>
      </c>
    </row>
    <row r="3688" spans="2:6" x14ac:dyDescent="0.25">
      <c r="B3688" t="s">
        <v>10118</v>
      </c>
      <c r="C3688" t="s">
        <v>10120</v>
      </c>
      <c r="D3688" t="s">
        <v>4317</v>
      </c>
      <c r="E3688" t="s">
        <v>10121</v>
      </c>
      <c r="F3688" t="s">
        <v>10122</v>
      </c>
    </row>
    <row r="3689" spans="2:6" x14ac:dyDescent="0.25">
      <c r="B3689" t="s">
        <v>10123</v>
      </c>
      <c r="C3689" t="s">
        <v>10125</v>
      </c>
      <c r="D3689" t="s">
        <v>4317</v>
      </c>
      <c r="E3689" t="s">
        <v>10126</v>
      </c>
      <c r="F3689" t="s">
        <v>10127</v>
      </c>
    </row>
    <row r="3690" spans="2:6" x14ac:dyDescent="0.25">
      <c r="B3690" t="s">
        <v>10032</v>
      </c>
      <c r="C3690" t="s">
        <v>10034</v>
      </c>
      <c r="D3690" t="s">
        <v>4317</v>
      </c>
      <c r="E3690" t="s">
        <v>10035</v>
      </c>
      <c r="F3690" t="s">
        <v>10036</v>
      </c>
    </row>
    <row r="3691" spans="2:6" x14ac:dyDescent="0.25">
      <c r="B3691" t="s">
        <v>10037</v>
      </c>
      <c r="C3691" t="s">
        <v>10039</v>
      </c>
      <c r="D3691" t="s">
        <v>4317</v>
      </c>
      <c r="E3691" t="s">
        <v>10040</v>
      </c>
      <c r="F3691" t="s">
        <v>10041</v>
      </c>
    </row>
    <row r="3692" spans="2:6" x14ac:dyDescent="0.25">
      <c r="B3692" t="s">
        <v>10042</v>
      </c>
      <c r="C3692" t="s">
        <v>10044</v>
      </c>
      <c r="D3692" t="s">
        <v>4317</v>
      </c>
      <c r="E3692" t="s">
        <v>10045</v>
      </c>
      <c r="F3692" t="s">
        <v>10046</v>
      </c>
    </row>
    <row r="3693" spans="2:6" x14ac:dyDescent="0.25">
      <c r="B3693" t="s">
        <v>10128</v>
      </c>
      <c r="C3693" t="s">
        <v>10130</v>
      </c>
      <c r="D3693" t="s">
        <v>4317</v>
      </c>
      <c r="E3693" t="s">
        <v>10131</v>
      </c>
      <c r="F3693" t="s">
        <v>10132</v>
      </c>
    </row>
    <row r="3694" spans="2:6" x14ac:dyDescent="0.25">
      <c r="B3694" t="s">
        <v>10133</v>
      </c>
      <c r="C3694" t="s">
        <v>10135</v>
      </c>
      <c r="D3694" t="s">
        <v>4317</v>
      </c>
      <c r="E3694" t="s">
        <v>10136</v>
      </c>
      <c r="F3694" t="s">
        <v>10137</v>
      </c>
    </row>
    <row r="3695" spans="2:6" x14ac:dyDescent="0.25">
      <c r="B3695" t="s">
        <v>10138</v>
      </c>
      <c r="C3695" t="s">
        <v>10140</v>
      </c>
      <c r="D3695" t="s">
        <v>4317</v>
      </c>
      <c r="E3695" t="s">
        <v>10141</v>
      </c>
      <c r="F3695" t="s">
        <v>10142</v>
      </c>
    </row>
    <row r="3696" spans="2:6" x14ac:dyDescent="0.25">
      <c r="B3696" t="s">
        <v>10047</v>
      </c>
      <c r="C3696" t="s">
        <v>10049</v>
      </c>
      <c r="D3696" t="s">
        <v>4317</v>
      </c>
      <c r="E3696" t="s">
        <v>10050</v>
      </c>
      <c r="F3696" t="s">
        <v>10051</v>
      </c>
    </row>
    <row r="3697" spans="2:6" x14ac:dyDescent="0.25">
      <c r="B3697" t="s">
        <v>10143</v>
      </c>
      <c r="C3697" t="s">
        <v>10145</v>
      </c>
      <c r="D3697" t="s">
        <v>4317</v>
      </c>
      <c r="E3697" t="s">
        <v>10146</v>
      </c>
      <c r="F3697" t="s">
        <v>10147</v>
      </c>
    </row>
    <row r="3698" spans="2:6" x14ac:dyDescent="0.25">
      <c r="B3698" t="s">
        <v>10052</v>
      </c>
      <c r="C3698" t="s">
        <v>10054</v>
      </c>
      <c r="D3698" t="s">
        <v>4317</v>
      </c>
      <c r="E3698" t="s">
        <v>10055</v>
      </c>
      <c r="F3698" t="s">
        <v>10056</v>
      </c>
    </row>
    <row r="3699" spans="2:6" x14ac:dyDescent="0.25">
      <c r="B3699" t="s">
        <v>10057</v>
      </c>
      <c r="C3699" t="s">
        <v>10059</v>
      </c>
      <c r="D3699" t="s">
        <v>4317</v>
      </c>
      <c r="E3699" t="s">
        <v>10060</v>
      </c>
      <c r="F3699" t="s">
        <v>10061</v>
      </c>
    </row>
    <row r="3700" spans="2:6" x14ac:dyDescent="0.25">
      <c r="B3700" t="s">
        <v>10148</v>
      </c>
      <c r="C3700" t="s">
        <v>10150</v>
      </c>
      <c r="D3700" t="s">
        <v>4317</v>
      </c>
      <c r="E3700" t="s">
        <v>10151</v>
      </c>
      <c r="F3700" t="s">
        <v>10152</v>
      </c>
    </row>
    <row r="3701" spans="2:6" x14ac:dyDescent="0.25">
      <c r="B3701" t="s">
        <v>10062</v>
      </c>
      <c r="C3701" t="s">
        <v>10064</v>
      </c>
      <c r="D3701" t="s">
        <v>4317</v>
      </c>
      <c r="E3701" t="s">
        <v>10065</v>
      </c>
      <c r="F3701" t="s">
        <v>10066</v>
      </c>
    </row>
    <row r="3702" spans="2:6" x14ac:dyDescent="0.25">
      <c r="B3702" t="s">
        <v>10153</v>
      </c>
      <c r="C3702" t="s">
        <v>10155</v>
      </c>
      <c r="D3702" t="s">
        <v>4317</v>
      </c>
      <c r="E3702" t="s">
        <v>10156</v>
      </c>
      <c r="F3702" t="s">
        <v>10157</v>
      </c>
    </row>
    <row r="3703" spans="2:6" x14ac:dyDescent="0.25">
      <c r="B3703" t="s">
        <v>10158</v>
      </c>
      <c r="C3703" t="s">
        <v>10160</v>
      </c>
      <c r="D3703" t="s">
        <v>4317</v>
      </c>
      <c r="E3703" t="s">
        <v>10161</v>
      </c>
      <c r="F3703" t="s">
        <v>10162</v>
      </c>
    </row>
    <row r="3704" spans="2:6" x14ac:dyDescent="0.25">
      <c r="B3704" t="s">
        <v>10163</v>
      </c>
      <c r="C3704" t="s">
        <v>10165</v>
      </c>
      <c r="D3704" t="s">
        <v>4317</v>
      </c>
      <c r="E3704" t="s">
        <v>10166</v>
      </c>
      <c r="F3704" t="s">
        <v>10167</v>
      </c>
    </row>
    <row r="3705" spans="2:6" x14ac:dyDescent="0.25">
      <c r="B3705" t="s">
        <v>10168</v>
      </c>
      <c r="C3705" t="s">
        <v>10170</v>
      </c>
      <c r="D3705" t="s">
        <v>4317</v>
      </c>
      <c r="E3705" t="s">
        <v>10171</v>
      </c>
      <c r="F3705" t="s">
        <v>10172</v>
      </c>
    </row>
    <row r="3706" spans="2:6" x14ac:dyDescent="0.25">
      <c r="B3706" t="s">
        <v>10067</v>
      </c>
      <c r="C3706" t="s">
        <v>10069</v>
      </c>
      <c r="D3706" t="s">
        <v>4317</v>
      </c>
      <c r="E3706" t="s">
        <v>10070</v>
      </c>
      <c r="F3706" t="s">
        <v>10071</v>
      </c>
    </row>
    <row r="3707" spans="2:6" x14ac:dyDescent="0.25">
      <c r="B3707" t="s">
        <v>10072</v>
      </c>
      <c r="C3707" t="s">
        <v>10074</v>
      </c>
      <c r="D3707" t="s">
        <v>4317</v>
      </c>
      <c r="E3707" t="s">
        <v>10075</v>
      </c>
      <c r="F3707" t="s">
        <v>10076</v>
      </c>
    </row>
    <row r="3708" spans="2:6" x14ac:dyDescent="0.25">
      <c r="B3708" t="s">
        <v>13244</v>
      </c>
      <c r="C3708" t="s">
        <v>13246</v>
      </c>
      <c r="D3708" t="s">
        <v>4317</v>
      </c>
      <c r="E3708" t="s">
        <v>13247</v>
      </c>
      <c r="F3708" t="s">
        <v>13248</v>
      </c>
    </row>
    <row r="3709" spans="2:6" x14ac:dyDescent="0.25">
      <c r="B3709" t="s">
        <v>13249</v>
      </c>
      <c r="C3709" t="s">
        <v>13251</v>
      </c>
      <c r="D3709" t="s">
        <v>4317</v>
      </c>
      <c r="E3709" t="s">
        <v>13252</v>
      </c>
      <c r="F3709" t="s">
        <v>13253</v>
      </c>
    </row>
    <row r="3710" spans="2:6" x14ac:dyDescent="0.25">
      <c r="B3710" t="s">
        <v>13254</v>
      </c>
      <c r="C3710" t="s">
        <v>13256</v>
      </c>
      <c r="D3710" t="s">
        <v>4317</v>
      </c>
      <c r="E3710" t="s">
        <v>13257</v>
      </c>
      <c r="F3710" t="s">
        <v>13258</v>
      </c>
    </row>
    <row r="3711" spans="2:6" x14ac:dyDescent="0.25">
      <c r="B3711" t="s">
        <v>13259</v>
      </c>
      <c r="C3711" t="s">
        <v>13261</v>
      </c>
      <c r="D3711" t="s">
        <v>4317</v>
      </c>
      <c r="E3711" t="s">
        <v>13262</v>
      </c>
      <c r="F3711" t="s">
        <v>13263</v>
      </c>
    </row>
    <row r="3712" spans="2:6" x14ac:dyDescent="0.25">
      <c r="B3712" t="s">
        <v>13264</v>
      </c>
      <c r="C3712" t="s">
        <v>13266</v>
      </c>
      <c r="D3712" t="s">
        <v>4317</v>
      </c>
      <c r="E3712" t="s">
        <v>13267</v>
      </c>
      <c r="F3712" t="s">
        <v>13268</v>
      </c>
    </row>
    <row r="3713" spans="2:6" x14ac:dyDescent="0.25">
      <c r="B3713" t="s">
        <v>13269</v>
      </c>
      <c r="C3713" t="s">
        <v>13271</v>
      </c>
      <c r="D3713" t="s">
        <v>4317</v>
      </c>
      <c r="E3713" t="s">
        <v>13272</v>
      </c>
      <c r="F3713" t="s">
        <v>13273</v>
      </c>
    </row>
    <row r="3714" spans="2:6" x14ac:dyDescent="0.25">
      <c r="B3714" t="s">
        <v>13274</v>
      </c>
      <c r="C3714" t="s">
        <v>13276</v>
      </c>
      <c r="D3714" t="s">
        <v>4317</v>
      </c>
      <c r="E3714" t="s">
        <v>13277</v>
      </c>
      <c r="F3714" t="s">
        <v>13278</v>
      </c>
    </row>
    <row r="3715" spans="2:6" x14ac:dyDescent="0.25">
      <c r="B3715" t="s">
        <v>13279</v>
      </c>
      <c r="C3715" t="s">
        <v>13281</v>
      </c>
      <c r="D3715" t="s">
        <v>4317</v>
      </c>
      <c r="E3715" t="s">
        <v>13282</v>
      </c>
      <c r="F3715" t="s">
        <v>13283</v>
      </c>
    </row>
    <row r="3716" spans="2:6" x14ac:dyDescent="0.25">
      <c r="B3716" t="s">
        <v>13284</v>
      </c>
      <c r="C3716" t="s">
        <v>13286</v>
      </c>
      <c r="D3716" t="s">
        <v>4317</v>
      </c>
      <c r="E3716" t="s">
        <v>13287</v>
      </c>
      <c r="F3716" t="s">
        <v>13288</v>
      </c>
    </row>
    <row r="3717" spans="2:6" x14ac:dyDescent="0.25">
      <c r="B3717" t="s">
        <v>13289</v>
      </c>
      <c r="C3717" t="s">
        <v>13291</v>
      </c>
      <c r="D3717" t="s">
        <v>4317</v>
      </c>
      <c r="E3717" t="s">
        <v>13292</v>
      </c>
      <c r="F3717" t="s">
        <v>13293</v>
      </c>
    </row>
    <row r="3718" spans="2:6" x14ac:dyDescent="0.25">
      <c r="B3718" t="s">
        <v>13294</v>
      </c>
      <c r="C3718" t="s">
        <v>13296</v>
      </c>
      <c r="D3718" t="s">
        <v>4317</v>
      </c>
      <c r="E3718" t="s">
        <v>13297</v>
      </c>
      <c r="F3718" t="s">
        <v>13298</v>
      </c>
    </row>
    <row r="3719" spans="2:6" x14ac:dyDescent="0.25">
      <c r="B3719" t="s">
        <v>13299</v>
      </c>
      <c r="C3719" t="s">
        <v>13301</v>
      </c>
      <c r="D3719" t="s">
        <v>4317</v>
      </c>
      <c r="E3719" t="s">
        <v>13302</v>
      </c>
      <c r="F3719" t="s">
        <v>13303</v>
      </c>
    </row>
    <row r="3720" spans="2:6" x14ac:dyDescent="0.25">
      <c r="B3720" t="s">
        <v>13304</v>
      </c>
      <c r="C3720" t="s">
        <v>13306</v>
      </c>
      <c r="D3720" t="s">
        <v>4317</v>
      </c>
      <c r="E3720" t="s">
        <v>13307</v>
      </c>
      <c r="F3720" t="s">
        <v>13308</v>
      </c>
    </row>
    <row r="3721" spans="2:6" x14ac:dyDescent="0.25">
      <c r="B3721" t="s">
        <v>14727</v>
      </c>
      <c r="C3721" t="s">
        <v>14728</v>
      </c>
      <c r="D3721" t="s">
        <v>4317</v>
      </c>
      <c r="E3721" t="s">
        <v>14729</v>
      </c>
      <c r="F3721" t="s">
        <v>14730</v>
      </c>
    </row>
    <row r="3722" spans="2:6" x14ac:dyDescent="0.25">
      <c r="B3722" t="s">
        <v>9720</v>
      </c>
      <c r="C3722" t="s">
        <v>9722</v>
      </c>
      <c r="D3722" t="s">
        <v>4317</v>
      </c>
      <c r="E3722" t="s">
        <v>9723</v>
      </c>
      <c r="F3722" t="s">
        <v>9724</v>
      </c>
    </row>
    <row r="3723" spans="2:6" x14ac:dyDescent="0.25">
      <c r="B3723" t="s">
        <v>9753</v>
      </c>
      <c r="C3723" t="s">
        <v>9755</v>
      </c>
      <c r="D3723" t="s">
        <v>4317</v>
      </c>
      <c r="E3723" t="s">
        <v>9756</v>
      </c>
      <c r="F3723" t="s">
        <v>9757</v>
      </c>
    </row>
    <row r="3724" spans="2:6" x14ac:dyDescent="0.25">
      <c r="B3724" t="s">
        <v>9758</v>
      </c>
      <c r="C3724" t="s">
        <v>9760</v>
      </c>
      <c r="D3724" t="s">
        <v>4317</v>
      </c>
      <c r="E3724" t="s">
        <v>9761</v>
      </c>
      <c r="F3724" t="s">
        <v>9762</v>
      </c>
    </row>
    <row r="3725" spans="2:6" x14ac:dyDescent="0.25">
      <c r="B3725" t="s">
        <v>9281</v>
      </c>
      <c r="C3725" t="s">
        <v>9283</v>
      </c>
      <c r="D3725" t="s">
        <v>4317</v>
      </c>
      <c r="E3725" t="s">
        <v>9284</v>
      </c>
      <c r="F3725" t="s">
        <v>9285</v>
      </c>
    </row>
    <row r="3726" spans="2:6" x14ac:dyDescent="0.25">
      <c r="B3726" t="s">
        <v>9286</v>
      </c>
      <c r="C3726" t="s">
        <v>9288</v>
      </c>
      <c r="D3726" t="s">
        <v>4317</v>
      </c>
      <c r="E3726" t="s">
        <v>9289</v>
      </c>
      <c r="F3726" t="s">
        <v>9290</v>
      </c>
    </row>
    <row r="3727" spans="2:6" x14ac:dyDescent="0.25">
      <c r="B3727" t="s">
        <v>8516</v>
      </c>
      <c r="C3727" t="s">
        <v>8518</v>
      </c>
      <c r="D3727" t="s">
        <v>4317</v>
      </c>
      <c r="E3727" t="s">
        <v>8519</v>
      </c>
      <c r="F3727" t="s">
        <v>8520</v>
      </c>
    </row>
    <row r="3728" spans="2:6" x14ac:dyDescent="0.25">
      <c r="B3728" t="s">
        <v>9291</v>
      </c>
      <c r="C3728" t="s">
        <v>9293</v>
      </c>
      <c r="D3728" t="s">
        <v>4317</v>
      </c>
      <c r="E3728" t="s">
        <v>9294</v>
      </c>
      <c r="F3728" t="s">
        <v>9295</v>
      </c>
    </row>
    <row r="3729" spans="1:6" x14ac:dyDescent="0.25">
      <c r="B3729" t="s">
        <v>9296</v>
      </c>
      <c r="C3729" t="s">
        <v>9298</v>
      </c>
      <c r="D3729" t="s">
        <v>4317</v>
      </c>
      <c r="E3729" t="s">
        <v>9299</v>
      </c>
      <c r="F3729" t="s">
        <v>9300</v>
      </c>
    </row>
    <row r="3730" spans="1:6" x14ac:dyDescent="0.25">
      <c r="B3730" t="s">
        <v>10277</v>
      </c>
      <c r="C3730" t="s">
        <v>10279</v>
      </c>
      <c r="D3730" t="s">
        <v>4317</v>
      </c>
      <c r="E3730" t="s">
        <v>10280</v>
      </c>
      <c r="F3730" t="s">
        <v>10281</v>
      </c>
    </row>
    <row r="3731" spans="1:6" x14ac:dyDescent="0.25">
      <c r="B3731" t="s">
        <v>10282</v>
      </c>
      <c r="C3731" t="s">
        <v>10284</v>
      </c>
      <c r="D3731" t="s">
        <v>4317</v>
      </c>
      <c r="E3731" t="s">
        <v>10285</v>
      </c>
      <c r="F3731" t="s">
        <v>10286</v>
      </c>
    </row>
    <row r="3732" spans="1:6" x14ac:dyDescent="0.25">
      <c r="B3732" t="s">
        <v>8521</v>
      </c>
      <c r="C3732" t="s">
        <v>8523</v>
      </c>
      <c r="D3732" t="s">
        <v>4317</v>
      </c>
      <c r="E3732" t="s">
        <v>8524</v>
      </c>
      <c r="F3732" t="s">
        <v>8525</v>
      </c>
    </row>
    <row r="3733" spans="1:6" x14ac:dyDescent="0.25">
      <c r="B3733" t="s">
        <v>5868</v>
      </c>
      <c r="C3733" t="s">
        <v>5870</v>
      </c>
      <c r="D3733" t="s">
        <v>4317</v>
      </c>
      <c r="E3733" t="s">
        <v>5871</v>
      </c>
      <c r="F3733" t="s">
        <v>5872</v>
      </c>
    </row>
    <row r="3734" spans="1:6" x14ac:dyDescent="0.25">
      <c r="B3734" t="s">
        <v>9301</v>
      </c>
      <c r="C3734" t="s">
        <v>9303</v>
      </c>
      <c r="D3734" t="s">
        <v>4317</v>
      </c>
      <c r="E3734" t="s">
        <v>9304</v>
      </c>
      <c r="F3734" t="s">
        <v>9305</v>
      </c>
    </row>
    <row r="3735" spans="1:6" x14ac:dyDescent="0.25">
      <c r="A3735" t="s">
        <v>14727</v>
      </c>
      <c r="B3735" t="s">
        <v>14747</v>
      </c>
      <c r="C3735" t="s">
        <v>14728</v>
      </c>
      <c r="D3735" t="s">
        <v>4317</v>
      </c>
      <c r="E3735" t="s">
        <v>14729</v>
      </c>
      <c r="F3735" t="s">
        <v>14730</v>
      </c>
    </row>
    <row r="3736" spans="1:6" x14ac:dyDescent="0.25">
      <c r="A3736" t="s">
        <v>5114</v>
      </c>
      <c r="B3736" t="s">
        <v>14777</v>
      </c>
      <c r="C3736" t="s">
        <v>5115</v>
      </c>
      <c r="D3736" t="s">
        <v>4317</v>
      </c>
      <c r="E3736" t="s">
        <v>5116</v>
      </c>
      <c r="F3736" t="s">
        <v>5117</v>
      </c>
    </row>
    <row r="3737" spans="1:6" x14ac:dyDescent="0.25">
      <c r="A3737" t="s">
        <v>5118</v>
      </c>
      <c r="B3737" t="s">
        <v>14778</v>
      </c>
      <c r="C3737" t="s">
        <v>5119</v>
      </c>
      <c r="D3737" t="s">
        <v>4317</v>
      </c>
      <c r="E3737" t="s">
        <v>5120</v>
      </c>
      <c r="F3737" t="s">
        <v>5121</v>
      </c>
    </row>
    <row r="3738" spans="1:6" x14ac:dyDescent="0.25">
      <c r="A3738" t="s">
        <v>5122</v>
      </c>
      <c r="B3738" t="s">
        <v>14779</v>
      </c>
      <c r="C3738" t="s">
        <v>5123</v>
      </c>
      <c r="D3738" t="s">
        <v>4317</v>
      </c>
      <c r="E3738" t="s">
        <v>5124</v>
      </c>
      <c r="F3738" t="s">
        <v>5125</v>
      </c>
    </row>
    <row r="3739" spans="1:6" x14ac:dyDescent="0.25">
      <c r="A3739" t="s">
        <v>5142</v>
      </c>
      <c r="B3739" t="s">
        <v>14780</v>
      </c>
      <c r="C3739" t="s">
        <v>5143</v>
      </c>
      <c r="D3739" t="s">
        <v>4317</v>
      </c>
      <c r="E3739" t="s">
        <v>5144</v>
      </c>
      <c r="F3739" t="s">
        <v>5145</v>
      </c>
    </row>
    <row r="3740" spans="1:6" x14ac:dyDescent="0.25">
      <c r="A3740" t="s">
        <v>5194</v>
      </c>
      <c r="B3740" t="s">
        <v>14781</v>
      </c>
      <c r="C3740" t="s">
        <v>5195</v>
      </c>
      <c r="D3740" t="s">
        <v>4317</v>
      </c>
      <c r="E3740" t="s">
        <v>5196</v>
      </c>
      <c r="F3740" t="s">
        <v>5197</v>
      </c>
    </row>
    <row r="3741" spans="1:6" x14ac:dyDescent="0.25">
      <c r="A3741" t="s">
        <v>5218</v>
      </c>
      <c r="B3741" t="s">
        <v>14782</v>
      </c>
      <c r="C3741" t="s">
        <v>5219</v>
      </c>
      <c r="D3741" t="s">
        <v>4317</v>
      </c>
      <c r="E3741" t="s">
        <v>5220</v>
      </c>
      <c r="F3741" t="s">
        <v>5221</v>
      </c>
    </row>
    <row r="3742" spans="1:6" x14ac:dyDescent="0.25">
      <c r="A3742" t="s">
        <v>15203</v>
      </c>
      <c r="B3742" t="s">
        <v>15204</v>
      </c>
      <c r="C3742" t="s">
        <v>15205</v>
      </c>
      <c r="D3742" t="s">
        <v>4317</v>
      </c>
      <c r="E3742" t="s">
        <v>15206</v>
      </c>
      <c r="F3742" t="s">
        <v>15207</v>
      </c>
    </row>
    <row r="3743" spans="1:6" x14ac:dyDescent="0.25">
      <c r="A3743" t="s">
        <v>15208</v>
      </c>
      <c r="B3743" t="s">
        <v>15209</v>
      </c>
      <c r="C3743" t="s">
        <v>15210</v>
      </c>
      <c r="D3743" t="s">
        <v>4317</v>
      </c>
      <c r="E3743" t="s">
        <v>15211</v>
      </c>
      <c r="F3743" t="s">
        <v>15212</v>
      </c>
    </row>
    <row r="3744" spans="1:6" x14ac:dyDescent="0.25">
      <c r="A3744" t="s">
        <v>15213</v>
      </c>
      <c r="B3744" t="s">
        <v>15214</v>
      </c>
      <c r="C3744" t="s">
        <v>15215</v>
      </c>
      <c r="D3744" t="s">
        <v>4317</v>
      </c>
      <c r="E3744" t="s">
        <v>15216</v>
      </c>
      <c r="F3744" t="s">
        <v>15217</v>
      </c>
    </row>
    <row r="3745" spans="1:6" x14ac:dyDescent="0.25">
      <c r="A3745" t="s">
        <v>15218</v>
      </c>
      <c r="B3745" t="s">
        <v>15219</v>
      </c>
      <c r="C3745" t="s">
        <v>15220</v>
      </c>
      <c r="D3745" t="s">
        <v>4317</v>
      </c>
      <c r="E3745" t="s">
        <v>15221</v>
      </c>
      <c r="F3745" t="s">
        <v>15222</v>
      </c>
    </row>
    <row r="3746" spans="1:6" x14ac:dyDescent="0.25">
      <c r="A3746" t="s">
        <v>15223</v>
      </c>
      <c r="B3746" t="s">
        <v>15224</v>
      </c>
      <c r="C3746" t="s">
        <v>15225</v>
      </c>
      <c r="D3746" t="s">
        <v>4317</v>
      </c>
      <c r="E3746" t="s">
        <v>15226</v>
      </c>
      <c r="F3746" t="s">
        <v>15227</v>
      </c>
    </row>
    <row r="3747" spans="1:6" x14ac:dyDescent="0.25">
      <c r="A3747" t="s">
        <v>15228</v>
      </c>
      <c r="B3747" t="s">
        <v>15229</v>
      </c>
      <c r="C3747" t="s">
        <v>15230</v>
      </c>
      <c r="D3747" t="s">
        <v>4317</v>
      </c>
      <c r="E3747" t="s">
        <v>15231</v>
      </c>
      <c r="F3747" t="s">
        <v>15232</v>
      </c>
    </row>
    <row r="3748" spans="1:6" x14ac:dyDescent="0.25">
      <c r="A3748" t="s">
        <v>15233</v>
      </c>
      <c r="B3748" t="s">
        <v>15234</v>
      </c>
      <c r="C3748" t="s">
        <v>15235</v>
      </c>
      <c r="D3748" t="s">
        <v>4317</v>
      </c>
      <c r="E3748" t="s">
        <v>15236</v>
      </c>
      <c r="F3748" t="s">
        <v>15237</v>
      </c>
    </row>
    <row r="3749" spans="1:6" x14ac:dyDescent="0.25">
      <c r="A3749" t="s">
        <v>15238</v>
      </c>
      <c r="B3749" t="s">
        <v>15239</v>
      </c>
      <c r="C3749" t="s">
        <v>15240</v>
      </c>
      <c r="D3749" t="s">
        <v>4317</v>
      </c>
      <c r="E3749" t="s">
        <v>15241</v>
      </c>
      <c r="F3749" t="s">
        <v>15242</v>
      </c>
    </row>
    <row r="3750" spans="1:6" x14ac:dyDescent="0.25">
      <c r="A3750" t="s">
        <v>15243</v>
      </c>
      <c r="B3750" t="s">
        <v>15244</v>
      </c>
      <c r="C3750" t="s">
        <v>15245</v>
      </c>
      <c r="D3750" t="s">
        <v>4317</v>
      </c>
      <c r="E3750" t="s">
        <v>15246</v>
      </c>
      <c r="F3750" t="s">
        <v>15247</v>
      </c>
    </row>
    <row r="3751" spans="1:6" x14ac:dyDescent="0.25">
      <c r="A3751" t="s">
        <v>15248</v>
      </c>
      <c r="B3751" t="s">
        <v>15249</v>
      </c>
      <c r="C3751" t="s">
        <v>15250</v>
      </c>
      <c r="D3751" t="s">
        <v>4317</v>
      </c>
      <c r="E3751" t="s">
        <v>15251</v>
      </c>
      <c r="F3751" t="s">
        <v>15252</v>
      </c>
    </row>
    <row r="3752" spans="1:6" x14ac:dyDescent="0.25">
      <c r="A3752" t="s">
        <v>15253</v>
      </c>
      <c r="B3752" t="s">
        <v>15254</v>
      </c>
      <c r="C3752" t="s">
        <v>15255</v>
      </c>
      <c r="D3752" t="s">
        <v>4317</v>
      </c>
      <c r="E3752" t="s">
        <v>15256</v>
      </c>
      <c r="F3752" t="s">
        <v>15257</v>
      </c>
    </row>
    <row r="3753" spans="1:6" x14ac:dyDescent="0.25">
      <c r="A3753" t="s">
        <v>15258</v>
      </c>
      <c r="B3753" t="s">
        <v>15259</v>
      </c>
      <c r="C3753" t="s">
        <v>15260</v>
      </c>
      <c r="D3753" t="s">
        <v>4317</v>
      </c>
      <c r="E3753" t="s">
        <v>15261</v>
      </c>
      <c r="F3753" t="s">
        <v>15262</v>
      </c>
    </row>
    <row r="3754" spans="1:6" x14ac:dyDescent="0.25">
      <c r="A3754" t="s">
        <v>15263</v>
      </c>
      <c r="B3754" t="s">
        <v>15264</v>
      </c>
      <c r="C3754" t="s">
        <v>15265</v>
      </c>
      <c r="D3754" t="s">
        <v>4317</v>
      </c>
      <c r="E3754" t="s">
        <v>15266</v>
      </c>
      <c r="F3754" t="s">
        <v>15267</v>
      </c>
    </row>
    <row r="3755" spans="1:6" x14ac:dyDescent="0.25">
      <c r="A3755" t="s">
        <v>15268</v>
      </c>
      <c r="B3755" t="s">
        <v>15269</v>
      </c>
      <c r="C3755" t="s">
        <v>15270</v>
      </c>
      <c r="D3755" t="s">
        <v>4317</v>
      </c>
      <c r="E3755" t="s">
        <v>15271</v>
      </c>
      <c r="F3755" t="s">
        <v>15272</v>
      </c>
    </row>
    <row r="3756" spans="1:6" x14ac:dyDescent="0.25">
      <c r="A3756" t="s">
        <v>15273</v>
      </c>
      <c r="B3756" t="s">
        <v>15274</v>
      </c>
      <c r="C3756" t="s">
        <v>15275</v>
      </c>
      <c r="D3756" t="s">
        <v>4317</v>
      </c>
      <c r="E3756" t="s">
        <v>15276</v>
      </c>
      <c r="F3756" t="s">
        <v>15277</v>
      </c>
    </row>
    <row r="3757" spans="1:6" x14ac:dyDescent="0.25">
      <c r="A3757" t="s">
        <v>15278</v>
      </c>
      <c r="B3757" t="s">
        <v>15279</v>
      </c>
      <c r="C3757" t="s">
        <v>15280</v>
      </c>
      <c r="D3757" t="s">
        <v>4317</v>
      </c>
      <c r="E3757" t="s">
        <v>15281</v>
      </c>
      <c r="F3757" t="s">
        <v>15282</v>
      </c>
    </row>
    <row r="3758" spans="1:6" x14ac:dyDescent="0.25">
      <c r="A3758" t="s">
        <v>15283</v>
      </c>
      <c r="B3758" t="s">
        <v>15284</v>
      </c>
      <c r="C3758" t="s">
        <v>15285</v>
      </c>
      <c r="D3758" t="s">
        <v>4317</v>
      </c>
      <c r="E3758" t="s">
        <v>15286</v>
      </c>
      <c r="F3758" t="s">
        <v>15287</v>
      </c>
    </row>
    <row r="3759" spans="1:6" x14ac:dyDescent="0.25">
      <c r="A3759" t="s">
        <v>15288</v>
      </c>
      <c r="B3759" t="s">
        <v>15289</v>
      </c>
      <c r="C3759" t="s">
        <v>15290</v>
      </c>
      <c r="D3759" t="s">
        <v>4317</v>
      </c>
      <c r="E3759" t="s">
        <v>15291</v>
      </c>
      <c r="F3759" t="s">
        <v>15292</v>
      </c>
    </row>
    <row r="3760" spans="1:6" x14ac:dyDescent="0.25">
      <c r="A3760" t="s">
        <v>15293</v>
      </c>
      <c r="B3760" t="s">
        <v>15294</v>
      </c>
      <c r="C3760" t="s">
        <v>15295</v>
      </c>
      <c r="D3760" t="s">
        <v>4317</v>
      </c>
      <c r="E3760" t="s">
        <v>15296</v>
      </c>
      <c r="F3760" t="s">
        <v>15297</v>
      </c>
    </row>
    <row r="3761" spans="1:6" x14ac:dyDescent="0.25">
      <c r="A3761" t="s">
        <v>15298</v>
      </c>
      <c r="B3761" t="s">
        <v>15299</v>
      </c>
      <c r="C3761" t="s">
        <v>15300</v>
      </c>
      <c r="D3761" t="s">
        <v>4317</v>
      </c>
      <c r="E3761" t="s">
        <v>15301</v>
      </c>
      <c r="F3761" t="s">
        <v>15302</v>
      </c>
    </row>
    <row r="3762" spans="1:6" x14ac:dyDescent="0.25">
      <c r="A3762" t="s">
        <v>15303</v>
      </c>
      <c r="B3762" t="s">
        <v>15304</v>
      </c>
      <c r="C3762" t="s">
        <v>15305</v>
      </c>
      <c r="D3762" t="s">
        <v>4317</v>
      </c>
      <c r="E3762" t="s">
        <v>15306</v>
      </c>
      <c r="F3762" t="s">
        <v>15307</v>
      </c>
    </row>
    <row r="3763" spans="1:6" x14ac:dyDescent="0.25">
      <c r="A3763" t="s">
        <v>15308</v>
      </c>
      <c r="B3763" t="s">
        <v>15309</v>
      </c>
      <c r="C3763" t="s">
        <v>15310</v>
      </c>
      <c r="D3763" t="s">
        <v>4317</v>
      </c>
      <c r="E3763" t="s">
        <v>15311</v>
      </c>
      <c r="F3763" t="s">
        <v>15312</v>
      </c>
    </row>
    <row r="3764" spans="1:6" x14ac:dyDescent="0.25">
      <c r="A3764" t="s">
        <v>15313</v>
      </c>
      <c r="B3764" t="s">
        <v>15314</v>
      </c>
      <c r="C3764" t="s">
        <v>15315</v>
      </c>
      <c r="D3764" t="s">
        <v>4317</v>
      </c>
      <c r="E3764" t="s">
        <v>15316</v>
      </c>
      <c r="F3764" t="s">
        <v>15317</v>
      </c>
    </row>
    <row r="3765" spans="1:6" x14ac:dyDescent="0.25">
      <c r="A3765" t="s">
        <v>15318</v>
      </c>
      <c r="B3765" t="s">
        <v>15319</v>
      </c>
      <c r="C3765" t="s">
        <v>15320</v>
      </c>
      <c r="D3765" t="s">
        <v>4317</v>
      </c>
      <c r="E3765" t="s">
        <v>15321</v>
      </c>
      <c r="F3765" t="s">
        <v>15322</v>
      </c>
    </row>
    <row r="3766" spans="1:6" x14ac:dyDescent="0.25">
      <c r="A3766" t="s">
        <v>15323</v>
      </c>
      <c r="B3766" t="s">
        <v>15324</v>
      </c>
      <c r="C3766" t="s">
        <v>15325</v>
      </c>
      <c r="D3766" t="s">
        <v>4317</v>
      </c>
      <c r="E3766" t="s">
        <v>15326</v>
      </c>
      <c r="F3766" t="s">
        <v>15327</v>
      </c>
    </row>
    <row r="3767" spans="1:6" x14ac:dyDescent="0.25">
      <c r="A3767" t="s">
        <v>15328</v>
      </c>
      <c r="B3767" t="s">
        <v>15329</v>
      </c>
      <c r="C3767" t="s">
        <v>15330</v>
      </c>
      <c r="D3767" t="s">
        <v>4317</v>
      </c>
      <c r="E3767" t="s">
        <v>15331</v>
      </c>
      <c r="F3767" t="s">
        <v>15332</v>
      </c>
    </row>
    <row r="3768" spans="1:6" x14ac:dyDescent="0.25">
      <c r="A3768" t="s">
        <v>15333</v>
      </c>
      <c r="B3768" t="s">
        <v>15334</v>
      </c>
      <c r="C3768" t="s">
        <v>15335</v>
      </c>
      <c r="D3768" t="s">
        <v>4317</v>
      </c>
      <c r="E3768" t="s">
        <v>15336</v>
      </c>
      <c r="F3768" t="s">
        <v>15337</v>
      </c>
    </row>
    <row r="3769" spans="1:6" x14ac:dyDescent="0.25">
      <c r="A3769" t="s">
        <v>15338</v>
      </c>
      <c r="B3769" t="s">
        <v>15339</v>
      </c>
      <c r="C3769" t="s">
        <v>15340</v>
      </c>
      <c r="D3769" t="s">
        <v>4317</v>
      </c>
      <c r="E3769" t="s">
        <v>15341</v>
      </c>
      <c r="F3769" t="s">
        <v>15342</v>
      </c>
    </row>
    <row r="3770" spans="1:6" x14ac:dyDescent="0.25">
      <c r="A3770" t="s">
        <v>15343</v>
      </c>
      <c r="B3770" t="s">
        <v>15344</v>
      </c>
      <c r="C3770" t="s">
        <v>15345</v>
      </c>
      <c r="D3770" t="s">
        <v>4317</v>
      </c>
      <c r="E3770" t="s">
        <v>15346</v>
      </c>
      <c r="F3770" t="s">
        <v>15347</v>
      </c>
    </row>
    <row r="3771" spans="1:6" x14ac:dyDescent="0.25">
      <c r="A3771" t="s">
        <v>15348</v>
      </c>
      <c r="B3771" t="s">
        <v>15349</v>
      </c>
      <c r="C3771" t="s">
        <v>15350</v>
      </c>
      <c r="D3771" t="s">
        <v>4317</v>
      </c>
      <c r="E3771" t="s">
        <v>15351</v>
      </c>
      <c r="F3771" t="s">
        <v>15352</v>
      </c>
    </row>
    <row r="3772" spans="1:6" x14ac:dyDescent="0.25">
      <c r="A3772" t="s">
        <v>15353</v>
      </c>
      <c r="B3772" t="s">
        <v>15354</v>
      </c>
      <c r="C3772" t="s">
        <v>15355</v>
      </c>
      <c r="D3772" t="s">
        <v>4317</v>
      </c>
      <c r="E3772" t="s">
        <v>15356</v>
      </c>
      <c r="F3772" t="s">
        <v>15357</v>
      </c>
    </row>
    <row r="3773" spans="1:6" x14ac:dyDescent="0.25">
      <c r="A3773" t="s">
        <v>15358</v>
      </c>
      <c r="B3773" t="s">
        <v>15359</v>
      </c>
      <c r="C3773" t="s">
        <v>15360</v>
      </c>
      <c r="D3773" t="s">
        <v>4317</v>
      </c>
      <c r="E3773" t="s">
        <v>15361</v>
      </c>
      <c r="F3773" t="s">
        <v>15362</v>
      </c>
    </row>
    <row r="3774" spans="1:6" x14ac:dyDescent="0.25">
      <c r="A3774" t="s">
        <v>15363</v>
      </c>
      <c r="B3774" t="s">
        <v>15364</v>
      </c>
      <c r="C3774" t="s">
        <v>15365</v>
      </c>
      <c r="D3774" t="s">
        <v>4317</v>
      </c>
      <c r="E3774" t="s">
        <v>15366</v>
      </c>
      <c r="F3774" t="s">
        <v>15367</v>
      </c>
    </row>
    <row r="3775" spans="1:6" x14ac:dyDescent="0.25">
      <c r="A3775" t="s">
        <v>15368</v>
      </c>
      <c r="B3775" t="s">
        <v>15369</v>
      </c>
      <c r="C3775" t="s">
        <v>15370</v>
      </c>
      <c r="D3775" t="s">
        <v>4317</v>
      </c>
      <c r="E3775" t="s">
        <v>15371</v>
      </c>
      <c r="F3775" t="s">
        <v>15372</v>
      </c>
    </row>
    <row r="3776" spans="1:6" x14ac:dyDescent="0.25">
      <c r="A3776" t="s">
        <v>15373</v>
      </c>
      <c r="B3776" t="s">
        <v>15374</v>
      </c>
      <c r="C3776" t="s">
        <v>15375</v>
      </c>
      <c r="D3776" t="s">
        <v>4317</v>
      </c>
      <c r="E3776" t="s">
        <v>15376</v>
      </c>
      <c r="F3776" t="s">
        <v>15377</v>
      </c>
    </row>
    <row r="3777" spans="1:6" x14ac:dyDescent="0.25">
      <c r="A3777" t="s">
        <v>15378</v>
      </c>
      <c r="B3777" t="s">
        <v>15379</v>
      </c>
      <c r="C3777" t="s">
        <v>15380</v>
      </c>
      <c r="D3777" t="s">
        <v>4317</v>
      </c>
      <c r="E3777" t="s">
        <v>15381</v>
      </c>
      <c r="F3777" t="s">
        <v>15382</v>
      </c>
    </row>
    <row r="3778" spans="1:6" x14ac:dyDescent="0.25">
      <c r="A3778" t="s">
        <v>15383</v>
      </c>
      <c r="B3778" t="s">
        <v>15384</v>
      </c>
      <c r="C3778" t="s">
        <v>15385</v>
      </c>
      <c r="D3778" t="s">
        <v>4317</v>
      </c>
      <c r="E3778" t="s">
        <v>15386</v>
      </c>
      <c r="F3778" t="s">
        <v>15387</v>
      </c>
    </row>
    <row r="3779" spans="1:6" x14ac:dyDescent="0.25">
      <c r="A3779" t="s">
        <v>15388</v>
      </c>
      <c r="B3779" t="s">
        <v>15389</v>
      </c>
      <c r="C3779" t="s">
        <v>15390</v>
      </c>
      <c r="D3779" t="s">
        <v>4317</v>
      </c>
      <c r="E3779" t="s">
        <v>15391</v>
      </c>
      <c r="F3779" t="s">
        <v>15392</v>
      </c>
    </row>
    <row r="3780" spans="1:6" x14ac:dyDescent="0.25">
      <c r="A3780" t="s">
        <v>15393</v>
      </c>
      <c r="B3780" t="s">
        <v>15394</v>
      </c>
      <c r="C3780" t="s">
        <v>15395</v>
      </c>
      <c r="D3780" t="s">
        <v>4317</v>
      </c>
      <c r="E3780" t="s">
        <v>15396</v>
      </c>
      <c r="F3780" t="s">
        <v>15397</v>
      </c>
    </row>
    <row r="3781" spans="1:6" x14ac:dyDescent="0.25">
      <c r="A3781" t="s">
        <v>15398</v>
      </c>
      <c r="B3781" t="s">
        <v>15399</v>
      </c>
      <c r="C3781" t="s">
        <v>15400</v>
      </c>
      <c r="D3781" t="s">
        <v>4317</v>
      </c>
      <c r="E3781" t="s">
        <v>15401</v>
      </c>
      <c r="F3781" t="s">
        <v>15402</v>
      </c>
    </row>
    <row r="3782" spans="1:6" x14ac:dyDescent="0.25">
      <c r="A3782" t="s">
        <v>15403</v>
      </c>
      <c r="B3782" t="s">
        <v>15404</v>
      </c>
      <c r="C3782" t="s">
        <v>15405</v>
      </c>
      <c r="D3782" t="s">
        <v>4317</v>
      </c>
      <c r="E3782" t="s">
        <v>15406</v>
      </c>
      <c r="F3782" t="s">
        <v>15407</v>
      </c>
    </row>
    <row r="3783" spans="1:6" x14ac:dyDescent="0.25">
      <c r="A3783" t="s">
        <v>15408</v>
      </c>
      <c r="B3783" t="s">
        <v>15409</v>
      </c>
      <c r="C3783" t="s">
        <v>15410</v>
      </c>
      <c r="D3783" t="s">
        <v>4317</v>
      </c>
      <c r="E3783" t="s">
        <v>15411</v>
      </c>
      <c r="F3783" t="s">
        <v>15412</v>
      </c>
    </row>
    <row r="3784" spans="1:6" x14ac:dyDescent="0.25">
      <c r="A3784" t="s">
        <v>15413</v>
      </c>
      <c r="B3784" t="s">
        <v>15414</v>
      </c>
      <c r="C3784" t="s">
        <v>15415</v>
      </c>
      <c r="D3784" t="s">
        <v>4317</v>
      </c>
      <c r="E3784" t="s">
        <v>15416</v>
      </c>
      <c r="F3784" t="s">
        <v>15417</v>
      </c>
    </row>
    <row r="3785" spans="1:6" x14ac:dyDescent="0.25">
      <c r="A3785" t="s">
        <v>15418</v>
      </c>
      <c r="B3785" t="s">
        <v>15419</v>
      </c>
      <c r="C3785" t="s">
        <v>15420</v>
      </c>
      <c r="D3785" t="s">
        <v>4317</v>
      </c>
      <c r="E3785" t="s">
        <v>15421</v>
      </c>
      <c r="F3785" t="s">
        <v>15422</v>
      </c>
    </row>
    <row r="3786" spans="1:6" x14ac:dyDescent="0.25">
      <c r="A3786" t="s">
        <v>15423</v>
      </c>
      <c r="B3786" t="s">
        <v>15424</v>
      </c>
      <c r="C3786" t="s">
        <v>15425</v>
      </c>
      <c r="D3786" t="s">
        <v>4317</v>
      </c>
      <c r="E3786" t="s">
        <v>15426</v>
      </c>
      <c r="F3786" t="s">
        <v>15427</v>
      </c>
    </row>
    <row r="3787" spans="1:6" x14ac:dyDescent="0.25">
      <c r="A3787" t="s">
        <v>15428</v>
      </c>
      <c r="B3787" t="s">
        <v>15429</v>
      </c>
      <c r="C3787" t="s">
        <v>15430</v>
      </c>
      <c r="D3787" t="s">
        <v>4317</v>
      </c>
      <c r="E3787" t="s">
        <v>15431</v>
      </c>
      <c r="F3787" t="s">
        <v>15432</v>
      </c>
    </row>
    <row r="3788" spans="1:6" x14ac:dyDescent="0.25">
      <c r="A3788" t="s">
        <v>15433</v>
      </c>
      <c r="B3788" t="s">
        <v>15434</v>
      </c>
      <c r="C3788" t="s">
        <v>15435</v>
      </c>
      <c r="D3788" t="s">
        <v>4317</v>
      </c>
      <c r="E3788" t="s">
        <v>15436</v>
      </c>
      <c r="F3788" t="s">
        <v>15437</v>
      </c>
    </row>
    <row r="3789" spans="1:6" x14ac:dyDescent="0.25">
      <c r="A3789" t="s">
        <v>15438</v>
      </c>
      <c r="B3789" t="s">
        <v>15439</v>
      </c>
      <c r="C3789" t="s">
        <v>15440</v>
      </c>
      <c r="D3789" t="s">
        <v>4317</v>
      </c>
      <c r="E3789" t="s">
        <v>15441</v>
      </c>
      <c r="F3789" t="s">
        <v>15442</v>
      </c>
    </row>
    <row r="3790" spans="1:6" x14ac:dyDescent="0.25">
      <c r="A3790" t="s">
        <v>15443</v>
      </c>
      <c r="B3790" t="s">
        <v>15444</v>
      </c>
      <c r="C3790" t="s">
        <v>15445</v>
      </c>
      <c r="D3790" t="s">
        <v>4317</v>
      </c>
      <c r="E3790" t="s">
        <v>15446</v>
      </c>
      <c r="F3790" t="s">
        <v>15447</v>
      </c>
    </row>
    <row r="3791" spans="1:6" x14ac:dyDescent="0.25">
      <c r="A3791" t="s">
        <v>15448</v>
      </c>
      <c r="B3791" t="s">
        <v>15449</v>
      </c>
      <c r="C3791" t="s">
        <v>15450</v>
      </c>
      <c r="D3791" t="s">
        <v>4317</v>
      </c>
      <c r="E3791" t="s">
        <v>15451</v>
      </c>
      <c r="F3791" t="s">
        <v>15452</v>
      </c>
    </row>
    <row r="3792" spans="1:6" x14ac:dyDescent="0.25">
      <c r="A3792" t="s">
        <v>15453</v>
      </c>
      <c r="B3792" t="s">
        <v>15454</v>
      </c>
      <c r="C3792" t="s">
        <v>15455</v>
      </c>
      <c r="D3792" t="s">
        <v>4317</v>
      </c>
      <c r="E3792" t="s">
        <v>15456</v>
      </c>
      <c r="F3792" t="s">
        <v>15457</v>
      </c>
    </row>
    <row r="3793" spans="1:6" x14ac:dyDescent="0.25">
      <c r="A3793" t="s">
        <v>15458</v>
      </c>
      <c r="B3793" t="s">
        <v>15459</v>
      </c>
      <c r="C3793" t="s">
        <v>15460</v>
      </c>
      <c r="D3793" t="s">
        <v>4317</v>
      </c>
      <c r="E3793" t="s">
        <v>15461</v>
      </c>
      <c r="F3793" t="s">
        <v>15462</v>
      </c>
    </row>
    <row r="3794" spans="1:6" x14ac:dyDescent="0.25">
      <c r="A3794" t="s">
        <v>15463</v>
      </c>
      <c r="B3794" t="s">
        <v>15464</v>
      </c>
      <c r="C3794" t="s">
        <v>15465</v>
      </c>
      <c r="D3794" t="s">
        <v>4317</v>
      </c>
      <c r="E3794" t="s">
        <v>15466</v>
      </c>
      <c r="F3794" t="s">
        <v>15467</v>
      </c>
    </row>
    <row r="3795" spans="1:6" x14ac:dyDescent="0.25">
      <c r="A3795" t="s">
        <v>15468</v>
      </c>
      <c r="B3795" t="s">
        <v>15469</v>
      </c>
      <c r="C3795" t="s">
        <v>15470</v>
      </c>
      <c r="D3795" t="s">
        <v>4317</v>
      </c>
      <c r="E3795" t="s">
        <v>15471</v>
      </c>
      <c r="F3795" t="s">
        <v>15472</v>
      </c>
    </row>
    <row r="3796" spans="1:6" x14ac:dyDescent="0.25">
      <c r="A3796" t="s">
        <v>15473</v>
      </c>
      <c r="B3796" t="s">
        <v>15474</v>
      </c>
      <c r="C3796" t="s">
        <v>15475</v>
      </c>
      <c r="D3796" t="s">
        <v>4317</v>
      </c>
      <c r="E3796" t="s">
        <v>15476</v>
      </c>
      <c r="F3796" t="s">
        <v>15477</v>
      </c>
    </row>
    <row r="3797" spans="1:6" x14ac:dyDescent="0.25">
      <c r="A3797" t="s">
        <v>15478</v>
      </c>
      <c r="B3797" t="s">
        <v>15479</v>
      </c>
      <c r="C3797" t="s">
        <v>15480</v>
      </c>
      <c r="D3797" t="s">
        <v>4317</v>
      </c>
      <c r="E3797" t="s">
        <v>15481</v>
      </c>
      <c r="F3797" t="s">
        <v>15482</v>
      </c>
    </row>
    <row r="3798" spans="1:6" x14ac:dyDescent="0.25">
      <c r="A3798" t="s">
        <v>15483</v>
      </c>
      <c r="B3798" t="s">
        <v>15484</v>
      </c>
      <c r="C3798" t="s">
        <v>15485</v>
      </c>
      <c r="D3798" t="s">
        <v>4317</v>
      </c>
      <c r="E3798" t="s">
        <v>15486</v>
      </c>
      <c r="F3798" t="s">
        <v>15487</v>
      </c>
    </row>
    <row r="3799" spans="1:6" x14ac:dyDescent="0.25">
      <c r="A3799" t="s">
        <v>15488</v>
      </c>
      <c r="B3799" t="s">
        <v>15489</v>
      </c>
      <c r="C3799" t="s">
        <v>15490</v>
      </c>
      <c r="D3799" t="s">
        <v>4317</v>
      </c>
      <c r="E3799" t="s">
        <v>15491</v>
      </c>
      <c r="F3799" t="s">
        <v>15492</v>
      </c>
    </row>
    <row r="3800" spans="1:6" x14ac:dyDescent="0.25">
      <c r="A3800" t="s">
        <v>15493</v>
      </c>
      <c r="B3800" t="s">
        <v>15494</v>
      </c>
      <c r="C3800" t="s">
        <v>15495</v>
      </c>
      <c r="D3800" t="s">
        <v>4317</v>
      </c>
      <c r="E3800" t="s">
        <v>15496</v>
      </c>
      <c r="F3800" t="s">
        <v>15497</v>
      </c>
    </row>
    <row r="3801" spans="1:6" x14ac:dyDescent="0.25">
      <c r="A3801" t="s">
        <v>15498</v>
      </c>
      <c r="B3801" t="s">
        <v>15499</v>
      </c>
      <c r="C3801" t="s">
        <v>15500</v>
      </c>
      <c r="D3801" t="s">
        <v>4317</v>
      </c>
      <c r="E3801" t="s">
        <v>15501</v>
      </c>
      <c r="F3801" t="s">
        <v>15502</v>
      </c>
    </row>
    <row r="3802" spans="1:6" x14ac:dyDescent="0.25">
      <c r="A3802" t="s">
        <v>15503</v>
      </c>
      <c r="B3802" t="s">
        <v>15504</v>
      </c>
      <c r="C3802" t="s">
        <v>15505</v>
      </c>
      <c r="D3802" t="s">
        <v>4317</v>
      </c>
      <c r="E3802" t="s">
        <v>15506</v>
      </c>
      <c r="F3802" t="s">
        <v>15507</v>
      </c>
    </row>
    <row r="3803" spans="1:6" x14ac:dyDescent="0.25">
      <c r="B3803" t="s">
        <v>15203</v>
      </c>
      <c r="C3803" t="s">
        <v>15205</v>
      </c>
      <c r="D3803" t="s">
        <v>4317</v>
      </c>
      <c r="E3803" t="s">
        <v>15206</v>
      </c>
      <c r="F3803" t="s">
        <v>15207</v>
      </c>
    </row>
    <row r="3804" spans="1:6" x14ac:dyDescent="0.25">
      <c r="B3804" t="s">
        <v>15208</v>
      </c>
      <c r="C3804" t="s">
        <v>15210</v>
      </c>
      <c r="D3804" t="s">
        <v>4317</v>
      </c>
      <c r="E3804" t="s">
        <v>15211</v>
      </c>
      <c r="F3804" t="s">
        <v>15212</v>
      </c>
    </row>
    <row r="3805" spans="1:6" x14ac:dyDescent="0.25">
      <c r="B3805" t="s">
        <v>15213</v>
      </c>
      <c r="C3805" t="s">
        <v>15215</v>
      </c>
      <c r="D3805" t="s">
        <v>4317</v>
      </c>
      <c r="E3805" t="s">
        <v>15216</v>
      </c>
      <c r="F3805" t="s">
        <v>15217</v>
      </c>
    </row>
    <row r="3806" spans="1:6" x14ac:dyDescent="0.25">
      <c r="B3806" t="s">
        <v>15218</v>
      </c>
      <c r="C3806" t="s">
        <v>15220</v>
      </c>
      <c r="D3806" t="s">
        <v>4317</v>
      </c>
      <c r="E3806" t="s">
        <v>15221</v>
      </c>
      <c r="F3806" t="s">
        <v>15222</v>
      </c>
    </row>
    <row r="3807" spans="1:6" x14ac:dyDescent="0.25">
      <c r="B3807" t="s">
        <v>15223</v>
      </c>
      <c r="C3807" t="s">
        <v>15225</v>
      </c>
      <c r="D3807" t="s">
        <v>4317</v>
      </c>
      <c r="E3807" t="s">
        <v>15226</v>
      </c>
      <c r="F3807" t="s">
        <v>15227</v>
      </c>
    </row>
    <row r="3808" spans="1:6" x14ac:dyDescent="0.25">
      <c r="B3808" t="s">
        <v>15228</v>
      </c>
      <c r="C3808" t="s">
        <v>15230</v>
      </c>
      <c r="D3808" t="s">
        <v>4317</v>
      </c>
      <c r="E3808" t="s">
        <v>15231</v>
      </c>
      <c r="F3808" t="s">
        <v>15232</v>
      </c>
    </row>
    <row r="3809" spans="2:6" x14ac:dyDescent="0.25">
      <c r="B3809" t="s">
        <v>15233</v>
      </c>
      <c r="C3809" t="s">
        <v>15235</v>
      </c>
      <c r="D3809" t="s">
        <v>4317</v>
      </c>
      <c r="E3809" t="s">
        <v>15236</v>
      </c>
      <c r="F3809" t="s">
        <v>15237</v>
      </c>
    </row>
    <row r="3810" spans="2:6" x14ac:dyDescent="0.25">
      <c r="B3810" t="s">
        <v>15238</v>
      </c>
      <c r="C3810" t="s">
        <v>15240</v>
      </c>
      <c r="D3810" t="s">
        <v>4317</v>
      </c>
      <c r="E3810" t="s">
        <v>15241</v>
      </c>
      <c r="F3810" t="s">
        <v>15242</v>
      </c>
    </row>
    <row r="3811" spans="2:6" x14ac:dyDescent="0.25">
      <c r="B3811" t="s">
        <v>15243</v>
      </c>
      <c r="C3811" t="s">
        <v>15245</v>
      </c>
      <c r="D3811" t="s">
        <v>4317</v>
      </c>
      <c r="E3811" t="s">
        <v>15246</v>
      </c>
      <c r="F3811" t="s">
        <v>15247</v>
      </c>
    </row>
    <row r="3812" spans="2:6" x14ac:dyDescent="0.25">
      <c r="B3812" t="s">
        <v>15248</v>
      </c>
      <c r="C3812" t="s">
        <v>15250</v>
      </c>
      <c r="D3812" t="s">
        <v>4317</v>
      </c>
      <c r="E3812" t="s">
        <v>15251</v>
      </c>
      <c r="F3812" t="s">
        <v>15252</v>
      </c>
    </row>
    <row r="3813" spans="2:6" x14ac:dyDescent="0.25">
      <c r="B3813" t="s">
        <v>15253</v>
      </c>
      <c r="C3813" t="s">
        <v>15255</v>
      </c>
      <c r="D3813" t="s">
        <v>4317</v>
      </c>
      <c r="E3813" t="s">
        <v>15256</v>
      </c>
      <c r="F3813" t="s">
        <v>15257</v>
      </c>
    </row>
    <row r="3814" spans="2:6" x14ac:dyDescent="0.25">
      <c r="B3814" t="s">
        <v>15258</v>
      </c>
      <c r="C3814" t="s">
        <v>15260</v>
      </c>
      <c r="D3814" t="s">
        <v>4317</v>
      </c>
      <c r="E3814" t="s">
        <v>15261</v>
      </c>
      <c r="F3814" t="s">
        <v>15262</v>
      </c>
    </row>
    <row r="3815" spans="2:6" x14ac:dyDescent="0.25">
      <c r="B3815" t="s">
        <v>15263</v>
      </c>
      <c r="C3815" t="s">
        <v>15265</v>
      </c>
      <c r="D3815" t="s">
        <v>4317</v>
      </c>
      <c r="E3815" t="s">
        <v>15266</v>
      </c>
      <c r="F3815" t="s">
        <v>15267</v>
      </c>
    </row>
    <row r="3816" spans="2:6" x14ac:dyDescent="0.25">
      <c r="B3816" t="s">
        <v>15268</v>
      </c>
      <c r="C3816" t="s">
        <v>15270</v>
      </c>
      <c r="D3816" t="s">
        <v>4317</v>
      </c>
      <c r="E3816" t="s">
        <v>15271</v>
      </c>
      <c r="F3816" t="s">
        <v>15272</v>
      </c>
    </row>
    <row r="3817" spans="2:6" x14ac:dyDescent="0.25">
      <c r="B3817" t="s">
        <v>15273</v>
      </c>
      <c r="C3817" t="s">
        <v>15275</v>
      </c>
      <c r="D3817" t="s">
        <v>4317</v>
      </c>
      <c r="E3817" t="s">
        <v>15276</v>
      </c>
      <c r="F3817" t="s">
        <v>15277</v>
      </c>
    </row>
    <row r="3818" spans="2:6" x14ac:dyDescent="0.25">
      <c r="B3818" t="s">
        <v>15278</v>
      </c>
      <c r="C3818" t="s">
        <v>15280</v>
      </c>
      <c r="D3818" t="s">
        <v>4317</v>
      </c>
      <c r="E3818" t="s">
        <v>15281</v>
      </c>
      <c r="F3818" t="s">
        <v>15282</v>
      </c>
    </row>
    <row r="3819" spans="2:6" x14ac:dyDescent="0.25">
      <c r="B3819" t="s">
        <v>15283</v>
      </c>
      <c r="C3819" t="s">
        <v>15285</v>
      </c>
      <c r="D3819" t="s">
        <v>4317</v>
      </c>
      <c r="E3819" t="s">
        <v>15286</v>
      </c>
      <c r="F3819" t="s">
        <v>15287</v>
      </c>
    </row>
    <row r="3820" spans="2:6" x14ac:dyDescent="0.25">
      <c r="B3820" t="s">
        <v>15288</v>
      </c>
      <c r="C3820" t="s">
        <v>15290</v>
      </c>
      <c r="D3820" t="s">
        <v>4317</v>
      </c>
      <c r="E3820" t="s">
        <v>15291</v>
      </c>
      <c r="F3820" t="s">
        <v>15292</v>
      </c>
    </row>
    <row r="3821" spans="2:6" x14ac:dyDescent="0.25">
      <c r="B3821" t="s">
        <v>15293</v>
      </c>
      <c r="C3821" t="s">
        <v>15295</v>
      </c>
      <c r="D3821" t="s">
        <v>4317</v>
      </c>
      <c r="E3821" t="s">
        <v>15296</v>
      </c>
      <c r="F3821" t="s">
        <v>15297</v>
      </c>
    </row>
    <row r="3822" spans="2:6" x14ac:dyDescent="0.25">
      <c r="B3822" t="s">
        <v>15298</v>
      </c>
      <c r="C3822" t="s">
        <v>15300</v>
      </c>
      <c r="D3822" t="s">
        <v>4317</v>
      </c>
      <c r="E3822" t="s">
        <v>15301</v>
      </c>
      <c r="F3822" t="s">
        <v>15302</v>
      </c>
    </row>
    <row r="3823" spans="2:6" x14ac:dyDescent="0.25">
      <c r="B3823" t="s">
        <v>15303</v>
      </c>
      <c r="C3823" t="s">
        <v>15305</v>
      </c>
      <c r="D3823" t="s">
        <v>4317</v>
      </c>
      <c r="E3823" t="s">
        <v>15306</v>
      </c>
      <c r="F3823" t="s">
        <v>15307</v>
      </c>
    </row>
    <row r="3824" spans="2:6" x14ac:dyDescent="0.25">
      <c r="B3824" t="s">
        <v>15308</v>
      </c>
      <c r="C3824" t="s">
        <v>15310</v>
      </c>
      <c r="D3824" t="s">
        <v>4317</v>
      </c>
      <c r="E3824" t="s">
        <v>15311</v>
      </c>
      <c r="F3824" t="s">
        <v>15312</v>
      </c>
    </row>
    <row r="3825" spans="2:6" x14ac:dyDescent="0.25">
      <c r="B3825" t="s">
        <v>15313</v>
      </c>
      <c r="C3825" t="s">
        <v>15315</v>
      </c>
      <c r="D3825" t="s">
        <v>4317</v>
      </c>
      <c r="E3825" t="s">
        <v>15316</v>
      </c>
      <c r="F3825" t="s">
        <v>15317</v>
      </c>
    </row>
    <row r="3826" spans="2:6" x14ac:dyDescent="0.25">
      <c r="B3826" t="s">
        <v>15318</v>
      </c>
      <c r="C3826" t="s">
        <v>15320</v>
      </c>
      <c r="D3826" t="s">
        <v>4317</v>
      </c>
      <c r="E3826" t="s">
        <v>15321</v>
      </c>
      <c r="F3826" t="s">
        <v>15322</v>
      </c>
    </row>
    <row r="3827" spans="2:6" x14ac:dyDescent="0.25">
      <c r="B3827" t="s">
        <v>15323</v>
      </c>
      <c r="C3827" t="s">
        <v>15325</v>
      </c>
      <c r="D3827" t="s">
        <v>4317</v>
      </c>
      <c r="E3827" t="s">
        <v>15326</v>
      </c>
      <c r="F3827" t="s">
        <v>15327</v>
      </c>
    </row>
    <row r="3828" spans="2:6" x14ac:dyDescent="0.25">
      <c r="B3828" t="s">
        <v>15328</v>
      </c>
      <c r="C3828" t="s">
        <v>15330</v>
      </c>
      <c r="D3828" t="s">
        <v>4317</v>
      </c>
      <c r="E3828" t="s">
        <v>15331</v>
      </c>
      <c r="F3828" t="s">
        <v>15332</v>
      </c>
    </row>
    <row r="3829" spans="2:6" x14ac:dyDescent="0.25">
      <c r="B3829" t="s">
        <v>15333</v>
      </c>
      <c r="C3829" t="s">
        <v>15335</v>
      </c>
      <c r="D3829" t="s">
        <v>4317</v>
      </c>
      <c r="E3829" t="s">
        <v>15336</v>
      </c>
      <c r="F3829" t="s">
        <v>15337</v>
      </c>
    </row>
    <row r="3830" spans="2:6" x14ac:dyDescent="0.25">
      <c r="B3830" t="s">
        <v>15338</v>
      </c>
      <c r="C3830" t="s">
        <v>15340</v>
      </c>
      <c r="D3830" t="s">
        <v>4317</v>
      </c>
      <c r="E3830" t="s">
        <v>15341</v>
      </c>
      <c r="F3830" t="s">
        <v>15342</v>
      </c>
    </row>
    <row r="3831" spans="2:6" x14ac:dyDescent="0.25">
      <c r="B3831" t="s">
        <v>15343</v>
      </c>
      <c r="C3831" t="s">
        <v>15345</v>
      </c>
      <c r="D3831" t="s">
        <v>4317</v>
      </c>
      <c r="E3831" t="s">
        <v>15346</v>
      </c>
      <c r="F3831" t="s">
        <v>15347</v>
      </c>
    </row>
    <row r="3832" spans="2:6" x14ac:dyDescent="0.25">
      <c r="B3832" t="s">
        <v>15348</v>
      </c>
      <c r="C3832" t="s">
        <v>15350</v>
      </c>
      <c r="D3832" t="s">
        <v>4317</v>
      </c>
      <c r="E3832" t="s">
        <v>15351</v>
      </c>
      <c r="F3832" t="s">
        <v>15352</v>
      </c>
    </row>
    <row r="3833" spans="2:6" x14ac:dyDescent="0.25">
      <c r="B3833" t="s">
        <v>15353</v>
      </c>
      <c r="C3833" t="s">
        <v>15355</v>
      </c>
      <c r="D3833" t="s">
        <v>4317</v>
      </c>
      <c r="E3833" t="s">
        <v>15356</v>
      </c>
      <c r="F3833" t="s">
        <v>15357</v>
      </c>
    </row>
    <row r="3834" spans="2:6" x14ac:dyDescent="0.25">
      <c r="B3834" t="s">
        <v>15358</v>
      </c>
      <c r="C3834" t="s">
        <v>15360</v>
      </c>
      <c r="D3834" t="s">
        <v>4317</v>
      </c>
      <c r="E3834" t="s">
        <v>15361</v>
      </c>
      <c r="F3834" t="s">
        <v>15362</v>
      </c>
    </row>
    <row r="3835" spans="2:6" x14ac:dyDescent="0.25">
      <c r="B3835" t="s">
        <v>15363</v>
      </c>
      <c r="C3835" t="s">
        <v>15365</v>
      </c>
      <c r="D3835" t="s">
        <v>4317</v>
      </c>
      <c r="E3835" t="s">
        <v>15366</v>
      </c>
      <c r="F3835" t="s">
        <v>15367</v>
      </c>
    </row>
    <row r="3836" spans="2:6" x14ac:dyDescent="0.25">
      <c r="B3836" t="s">
        <v>15368</v>
      </c>
      <c r="C3836" t="s">
        <v>15370</v>
      </c>
      <c r="D3836" t="s">
        <v>4317</v>
      </c>
      <c r="E3836" t="s">
        <v>15371</v>
      </c>
      <c r="F3836" t="s">
        <v>15372</v>
      </c>
    </row>
    <row r="3837" spans="2:6" x14ac:dyDescent="0.25">
      <c r="B3837" t="s">
        <v>15373</v>
      </c>
      <c r="C3837" t="s">
        <v>15375</v>
      </c>
      <c r="D3837" t="s">
        <v>4317</v>
      </c>
      <c r="E3837" t="s">
        <v>15376</v>
      </c>
      <c r="F3837" t="s">
        <v>15377</v>
      </c>
    </row>
    <row r="3838" spans="2:6" x14ac:dyDescent="0.25">
      <c r="B3838" t="s">
        <v>15378</v>
      </c>
      <c r="C3838" t="s">
        <v>15380</v>
      </c>
      <c r="D3838" t="s">
        <v>4317</v>
      </c>
      <c r="E3838" t="s">
        <v>15381</v>
      </c>
      <c r="F3838" t="s">
        <v>15382</v>
      </c>
    </row>
    <row r="3839" spans="2:6" x14ac:dyDescent="0.25">
      <c r="B3839" t="s">
        <v>15383</v>
      </c>
      <c r="C3839" t="s">
        <v>15385</v>
      </c>
      <c r="D3839" t="s">
        <v>4317</v>
      </c>
      <c r="E3839" t="s">
        <v>15386</v>
      </c>
      <c r="F3839" t="s">
        <v>15387</v>
      </c>
    </row>
    <row r="3840" spans="2:6" x14ac:dyDescent="0.25">
      <c r="B3840" t="s">
        <v>15388</v>
      </c>
      <c r="C3840" t="s">
        <v>15390</v>
      </c>
      <c r="D3840" t="s">
        <v>4317</v>
      </c>
      <c r="E3840" t="s">
        <v>15391</v>
      </c>
      <c r="F3840" t="s">
        <v>15392</v>
      </c>
    </row>
    <row r="3841" spans="2:6" x14ac:dyDescent="0.25">
      <c r="B3841" t="s">
        <v>15393</v>
      </c>
      <c r="C3841" t="s">
        <v>15395</v>
      </c>
      <c r="D3841" t="s">
        <v>4317</v>
      </c>
      <c r="E3841" t="s">
        <v>15396</v>
      </c>
      <c r="F3841" t="s">
        <v>15397</v>
      </c>
    </row>
    <row r="3842" spans="2:6" x14ac:dyDescent="0.25">
      <c r="B3842" t="s">
        <v>15398</v>
      </c>
      <c r="C3842" t="s">
        <v>15400</v>
      </c>
      <c r="D3842" t="s">
        <v>4317</v>
      </c>
      <c r="E3842" t="s">
        <v>15401</v>
      </c>
      <c r="F3842" t="s">
        <v>15402</v>
      </c>
    </row>
    <row r="3843" spans="2:6" x14ac:dyDescent="0.25">
      <c r="B3843" t="s">
        <v>15403</v>
      </c>
      <c r="C3843" t="s">
        <v>15405</v>
      </c>
      <c r="D3843" t="s">
        <v>4317</v>
      </c>
      <c r="E3843" t="s">
        <v>15406</v>
      </c>
      <c r="F3843" t="s">
        <v>15407</v>
      </c>
    </row>
    <row r="3844" spans="2:6" x14ac:dyDescent="0.25">
      <c r="B3844" t="s">
        <v>15408</v>
      </c>
      <c r="C3844" t="s">
        <v>15410</v>
      </c>
      <c r="D3844" t="s">
        <v>4317</v>
      </c>
      <c r="E3844" t="s">
        <v>15411</v>
      </c>
      <c r="F3844" t="s">
        <v>15412</v>
      </c>
    </row>
    <row r="3845" spans="2:6" x14ac:dyDescent="0.25">
      <c r="B3845" t="s">
        <v>15413</v>
      </c>
      <c r="C3845" t="s">
        <v>15415</v>
      </c>
      <c r="D3845" t="s">
        <v>4317</v>
      </c>
      <c r="E3845" t="s">
        <v>15416</v>
      </c>
      <c r="F3845" t="s">
        <v>15417</v>
      </c>
    </row>
    <row r="3846" spans="2:6" x14ac:dyDescent="0.25">
      <c r="B3846" t="s">
        <v>15418</v>
      </c>
      <c r="C3846" t="s">
        <v>15420</v>
      </c>
      <c r="D3846" t="s">
        <v>4317</v>
      </c>
      <c r="E3846" t="s">
        <v>15421</v>
      </c>
      <c r="F3846" t="s">
        <v>15422</v>
      </c>
    </row>
    <row r="3847" spans="2:6" x14ac:dyDescent="0.25">
      <c r="B3847" t="s">
        <v>15423</v>
      </c>
      <c r="C3847" t="s">
        <v>15425</v>
      </c>
      <c r="D3847" t="s">
        <v>4317</v>
      </c>
      <c r="E3847" t="s">
        <v>15426</v>
      </c>
      <c r="F3847" t="s">
        <v>15427</v>
      </c>
    </row>
    <row r="3848" spans="2:6" x14ac:dyDescent="0.25">
      <c r="B3848" t="s">
        <v>15428</v>
      </c>
      <c r="C3848" t="s">
        <v>15430</v>
      </c>
      <c r="D3848" t="s">
        <v>4317</v>
      </c>
      <c r="E3848" t="s">
        <v>15431</v>
      </c>
      <c r="F3848" t="s">
        <v>15432</v>
      </c>
    </row>
    <row r="3849" spans="2:6" x14ac:dyDescent="0.25">
      <c r="B3849" t="s">
        <v>15433</v>
      </c>
      <c r="C3849" t="s">
        <v>15435</v>
      </c>
      <c r="D3849" t="s">
        <v>4317</v>
      </c>
      <c r="E3849" t="s">
        <v>15436</v>
      </c>
      <c r="F3849" t="s">
        <v>15437</v>
      </c>
    </row>
    <row r="3850" spans="2:6" x14ac:dyDescent="0.25">
      <c r="B3850" t="s">
        <v>15438</v>
      </c>
      <c r="C3850" t="s">
        <v>15440</v>
      </c>
      <c r="D3850" t="s">
        <v>4317</v>
      </c>
      <c r="E3850" t="s">
        <v>15441</v>
      </c>
      <c r="F3850" t="s">
        <v>15442</v>
      </c>
    </row>
    <row r="3851" spans="2:6" x14ac:dyDescent="0.25">
      <c r="B3851" t="s">
        <v>15443</v>
      </c>
      <c r="C3851" t="s">
        <v>15445</v>
      </c>
      <c r="D3851" t="s">
        <v>4317</v>
      </c>
      <c r="E3851" t="s">
        <v>15446</v>
      </c>
      <c r="F3851" t="s">
        <v>15447</v>
      </c>
    </row>
    <row r="3852" spans="2:6" x14ac:dyDescent="0.25">
      <c r="B3852" t="s">
        <v>15448</v>
      </c>
      <c r="C3852" t="s">
        <v>15450</v>
      </c>
      <c r="D3852" t="s">
        <v>4317</v>
      </c>
      <c r="E3852" t="s">
        <v>15451</v>
      </c>
      <c r="F3852" t="s">
        <v>15452</v>
      </c>
    </row>
    <row r="3853" spans="2:6" x14ac:dyDescent="0.25">
      <c r="B3853" t="s">
        <v>15453</v>
      </c>
      <c r="C3853" t="s">
        <v>15455</v>
      </c>
      <c r="D3853" t="s">
        <v>4317</v>
      </c>
      <c r="E3853" t="s">
        <v>15456</v>
      </c>
      <c r="F3853" t="s">
        <v>15457</v>
      </c>
    </row>
    <row r="3854" spans="2:6" x14ac:dyDescent="0.25">
      <c r="B3854" t="s">
        <v>15458</v>
      </c>
      <c r="C3854" t="s">
        <v>15460</v>
      </c>
      <c r="D3854" t="s">
        <v>4317</v>
      </c>
      <c r="E3854" t="s">
        <v>15461</v>
      </c>
      <c r="F3854" t="s">
        <v>15462</v>
      </c>
    </row>
    <row r="3855" spans="2:6" x14ac:dyDescent="0.25">
      <c r="B3855" t="s">
        <v>15463</v>
      </c>
      <c r="C3855" t="s">
        <v>15465</v>
      </c>
      <c r="D3855" t="s">
        <v>4317</v>
      </c>
      <c r="E3855" t="s">
        <v>15466</v>
      </c>
      <c r="F3855" t="s">
        <v>15467</v>
      </c>
    </row>
    <row r="3856" spans="2:6" x14ac:dyDescent="0.25">
      <c r="B3856" t="s">
        <v>15468</v>
      </c>
      <c r="C3856" t="s">
        <v>15470</v>
      </c>
      <c r="D3856" t="s">
        <v>4317</v>
      </c>
      <c r="E3856" t="s">
        <v>15471</v>
      </c>
      <c r="F3856" t="s">
        <v>15472</v>
      </c>
    </row>
    <row r="3857" spans="2:6" x14ac:dyDescent="0.25">
      <c r="B3857" t="s">
        <v>15473</v>
      </c>
      <c r="C3857" t="s">
        <v>15475</v>
      </c>
      <c r="D3857" t="s">
        <v>4317</v>
      </c>
      <c r="E3857" t="s">
        <v>15476</v>
      </c>
      <c r="F3857" t="s">
        <v>15477</v>
      </c>
    </row>
    <row r="3858" spans="2:6" x14ac:dyDescent="0.25">
      <c r="B3858" t="s">
        <v>15478</v>
      </c>
      <c r="C3858" t="s">
        <v>15480</v>
      </c>
      <c r="D3858" t="s">
        <v>4317</v>
      </c>
      <c r="E3858" t="s">
        <v>15481</v>
      </c>
      <c r="F3858" t="s">
        <v>15482</v>
      </c>
    </row>
    <row r="3859" spans="2:6" x14ac:dyDescent="0.25">
      <c r="B3859" t="s">
        <v>15483</v>
      </c>
      <c r="C3859" t="s">
        <v>15485</v>
      </c>
      <c r="D3859" t="s">
        <v>4317</v>
      </c>
      <c r="E3859" t="s">
        <v>15486</v>
      </c>
      <c r="F3859" t="s">
        <v>15487</v>
      </c>
    </row>
    <row r="3860" spans="2:6" x14ac:dyDescent="0.25">
      <c r="B3860" t="s">
        <v>15488</v>
      </c>
      <c r="C3860" t="s">
        <v>15490</v>
      </c>
      <c r="D3860" t="s">
        <v>4317</v>
      </c>
      <c r="E3860" t="s">
        <v>15491</v>
      </c>
      <c r="F3860" t="s">
        <v>15492</v>
      </c>
    </row>
    <row r="3861" spans="2:6" x14ac:dyDescent="0.25">
      <c r="B3861" t="s">
        <v>15493</v>
      </c>
      <c r="C3861" t="s">
        <v>15495</v>
      </c>
      <c r="D3861" t="s">
        <v>4317</v>
      </c>
      <c r="E3861" t="s">
        <v>15496</v>
      </c>
      <c r="F3861" t="s">
        <v>15497</v>
      </c>
    </row>
    <row r="3862" spans="2:6" x14ac:dyDescent="0.25">
      <c r="B3862" t="s">
        <v>15498</v>
      </c>
      <c r="C3862" t="s">
        <v>15500</v>
      </c>
      <c r="D3862" t="s">
        <v>4317</v>
      </c>
      <c r="E3862" t="s">
        <v>15501</v>
      </c>
      <c r="F3862" t="s">
        <v>15502</v>
      </c>
    </row>
    <row r="3863" spans="2:6" x14ac:dyDescent="0.25">
      <c r="B3863" t="s">
        <v>15503</v>
      </c>
      <c r="C3863" t="s">
        <v>15505</v>
      </c>
      <c r="D3863" t="s">
        <v>4317</v>
      </c>
      <c r="E3863" t="s">
        <v>15506</v>
      </c>
      <c r="F3863" t="s">
        <v>15507</v>
      </c>
    </row>
    <row r="3864" spans="2:6" x14ac:dyDescent="0.25">
      <c r="B3864" t="s">
        <v>459</v>
      </c>
      <c r="C3864" t="s">
        <v>460</v>
      </c>
      <c r="D3864" t="s">
        <v>461</v>
      </c>
      <c r="E3864">
        <v>1000</v>
      </c>
      <c r="F3864" t="s">
        <v>460</v>
      </c>
    </row>
    <row r="3865" spans="2:6" x14ac:dyDescent="0.25">
      <c r="B3865" t="s">
        <v>462</v>
      </c>
      <c r="C3865" t="s">
        <v>463</v>
      </c>
      <c r="D3865" t="s">
        <v>461</v>
      </c>
      <c r="E3865">
        <v>1005</v>
      </c>
      <c r="F3865" t="s">
        <v>463</v>
      </c>
    </row>
    <row r="3866" spans="2:6" x14ac:dyDescent="0.25">
      <c r="B3866" t="s">
        <v>464</v>
      </c>
      <c r="C3866" t="s">
        <v>465</v>
      </c>
      <c r="D3866" t="s">
        <v>461</v>
      </c>
      <c r="E3866">
        <v>1010</v>
      </c>
      <c r="F3866" t="s">
        <v>465</v>
      </c>
    </row>
    <row r="3867" spans="2:6" x14ac:dyDescent="0.25">
      <c r="B3867" t="s">
        <v>466</v>
      </c>
      <c r="C3867" t="s">
        <v>467</v>
      </c>
      <c r="D3867" t="s">
        <v>461</v>
      </c>
      <c r="E3867">
        <v>1015</v>
      </c>
      <c r="F3867" t="s">
        <v>467</v>
      </c>
    </row>
    <row r="3868" spans="2:6" x14ac:dyDescent="0.25">
      <c r="B3868" t="s">
        <v>468</v>
      </c>
      <c r="C3868" t="s">
        <v>469</v>
      </c>
      <c r="D3868" t="s">
        <v>461</v>
      </c>
      <c r="E3868">
        <v>1020</v>
      </c>
      <c r="F3868" t="s">
        <v>469</v>
      </c>
    </row>
    <row r="3869" spans="2:6" x14ac:dyDescent="0.25">
      <c r="B3869" t="s">
        <v>470</v>
      </c>
      <c r="C3869" t="s">
        <v>471</v>
      </c>
      <c r="D3869" t="s">
        <v>461</v>
      </c>
      <c r="E3869">
        <v>1025</v>
      </c>
      <c r="F3869" t="s">
        <v>472</v>
      </c>
    </row>
    <row r="3870" spans="2:6" x14ac:dyDescent="0.25">
      <c r="B3870" t="s">
        <v>473</v>
      </c>
      <c r="C3870" t="s">
        <v>474</v>
      </c>
      <c r="D3870" t="s">
        <v>461</v>
      </c>
      <c r="E3870">
        <v>1025</v>
      </c>
      <c r="F3870" t="s">
        <v>472</v>
      </c>
    </row>
    <row r="3871" spans="2:6" x14ac:dyDescent="0.25">
      <c r="B3871" t="s">
        <v>475</v>
      </c>
      <c r="C3871" t="s">
        <v>476</v>
      </c>
      <c r="D3871" t="s">
        <v>461</v>
      </c>
      <c r="E3871">
        <v>1025</v>
      </c>
      <c r="F3871" t="s">
        <v>472</v>
      </c>
    </row>
    <row r="3872" spans="2:6" x14ac:dyDescent="0.25">
      <c r="B3872" t="s">
        <v>477</v>
      </c>
      <c r="C3872" t="s">
        <v>478</v>
      </c>
      <c r="D3872" t="s">
        <v>461</v>
      </c>
      <c r="E3872">
        <v>1025</v>
      </c>
      <c r="F3872" t="s">
        <v>472</v>
      </c>
    </row>
    <row r="3873" spans="2:6" x14ac:dyDescent="0.25">
      <c r="B3873" t="s">
        <v>479</v>
      </c>
      <c r="C3873" t="s">
        <v>480</v>
      </c>
      <c r="D3873" t="s">
        <v>461</v>
      </c>
      <c r="E3873">
        <v>1030</v>
      </c>
      <c r="F3873" t="s">
        <v>480</v>
      </c>
    </row>
    <row r="3874" spans="2:6" x14ac:dyDescent="0.25">
      <c r="B3874" t="s">
        <v>481</v>
      </c>
      <c r="C3874" t="s">
        <v>482</v>
      </c>
      <c r="D3874" t="s">
        <v>461</v>
      </c>
      <c r="E3874">
        <v>1030</v>
      </c>
      <c r="F3874" t="s">
        <v>480</v>
      </c>
    </row>
    <row r="3875" spans="2:6" x14ac:dyDescent="0.25">
      <c r="B3875" t="s">
        <v>483</v>
      </c>
      <c r="C3875" t="s">
        <v>484</v>
      </c>
      <c r="D3875" t="s">
        <v>461</v>
      </c>
      <c r="E3875">
        <v>1025</v>
      </c>
      <c r="F3875" t="s">
        <v>472</v>
      </c>
    </row>
    <row r="3876" spans="2:6" x14ac:dyDescent="0.25">
      <c r="B3876" t="s">
        <v>485</v>
      </c>
      <c r="C3876" t="s">
        <v>486</v>
      </c>
      <c r="D3876" t="s">
        <v>461</v>
      </c>
      <c r="E3876">
        <v>1035</v>
      </c>
      <c r="F3876" t="s">
        <v>486</v>
      </c>
    </row>
    <row r="3877" spans="2:6" x14ac:dyDescent="0.25">
      <c r="B3877" t="s">
        <v>487</v>
      </c>
      <c r="C3877" t="s">
        <v>488</v>
      </c>
      <c r="D3877" t="s">
        <v>461</v>
      </c>
      <c r="E3877">
        <v>1040</v>
      </c>
      <c r="F3877" t="s">
        <v>488</v>
      </c>
    </row>
    <row r="3878" spans="2:6" x14ac:dyDescent="0.25">
      <c r="B3878" t="s">
        <v>489</v>
      </c>
      <c r="C3878" t="s">
        <v>490</v>
      </c>
      <c r="D3878" t="s">
        <v>461</v>
      </c>
      <c r="E3878">
        <v>1045</v>
      </c>
      <c r="F3878" t="s">
        <v>491</v>
      </c>
    </row>
    <row r="3879" spans="2:6" x14ac:dyDescent="0.25">
      <c r="B3879" t="s">
        <v>492</v>
      </c>
      <c r="C3879" t="s">
        <v>493</v>
      </c>
      <c r="D3879" t="s">
        <v>461</v>
      </c>
      <c r="E3879">
        <v>1045</v>
      </c>
      <c r="F3879" t="s">
        <v>491</v>
      </c>
    </row>
    <row r="3880" spans="2:6" x14ac:dyDescent="0.25">
      <c r="B3880" t="s">
        <v>494</v>
      </c>
      <c r="C3880" t="s">
        <v>495</v>
      </c>
      <c r="D3880" t="s">
        <v>461</v>
      </c>
      <c r="E3880">
        <v>1045</v>
      </c>
      <c r="F3880" t="s">
        <v>491</v>
      </c>
    </row>
    <row r="3881" spans="2:6" x14ac:dyDescent="0.25">
      <c r="B3881" t="s">
        <v>496</v>
      </c>
      <c r="C3881" t="s">
        <v>497</v>
      </c>
      <c r="D3881" t="s">
        <v>461</v>
      </c>
      <c r="E3881">
        <v>1045</v>
      </c>
      <c r="F3881" t="s">
        <v>491</v>
      </c>
    </row>
    <row r="3882" spans="2:6" x14ac:dyDescent="0.25">
      <c r="B3882" t="s">
        <v>498</v>
      </c>
      <c r="C3882" t="s">
        <v>499</v>
      </c>
      <c r="D3882" t="s">
        <v>461</v>
      </c>
      <c r="E3882">
        <v>1045</v>
      </c>
      <c r="F3882" t="s">
        <v>491</v>
      </c>
    </row>
    <row r="3883" spans="2:6" x14ac:dyDescent="0.25">
      <c r="B3883" t="s">
        <v>500</v>
      </c>
      <c r="C3883" t="s">
        <v>501</v>
      </c>
      <c r="D3883" t="s">
        <v>461</v>
      </c>
      <c r="E3883">
        <v>1050</v>
      </c>
      <c r="F3883" t="s">
        <v>502</v>
      </c>
    </row>
    <row r="3884" spans="2:6" x14ac:dyDescent="0.25">
      <c r="B3884" t="s">
        <v>503</v>
      </c>
      <c r="C3884" t="s">
        <v>504</v>
      </c>
      <c r="D3884" t="s">
        <v>461</v>
      </c>
      <c r="E3884">
        <v>1050</v>
      </c>
      <c r="F3884" t="s">
        <v>502</v>
      </c>
    </row>
    <row r="3885" spans="2:6" x14ac:dyDescent="0.25">
      <c r="B3885" t="s">
        <v>505</v>
      </c>
      <c r="C3885" t="s">
        <v>506</v>
      </c>
      <c r="D3885" t="s">
        <v>461</v>
      </c>
      <c r="E3885">
        <v>1055</v>
      </c>
      <c r="F3885" t="s">
        <v>507</v>
      </c>
    </row>
    <row r="3886" spans="2:6" x14ac:dyDescent="0.25">
      <c r="B3886" t="s">
        <v>508</v>
      </c>
      <c r="C3886" t="s">
        <v>509</v>
      </c>
      <c r="D3886" t="s">
        <v>461</v>
      </c>
      <c r="E3886">
        <v>1050</v>
      </c>
      <c r="F3886" t="s">
        <v>502</v>
      </c>
    </row>
    <row r="3887" spans="2:6" x14ac:dyDescent="0.25">
      <c r="B3887" t="s">
        <v>510</v>
      </c>
      <c r="C3887" t="s">
        <v>511</v>
      </c>
      <c r="D3887" t="s">
        <v>461</v>
      </c>
      <c r="E3887">
        <v>1050</v>
      </c>
      <c r="F3887" t="s">
        <v>502</v>
      </c>
    </row>
    <row r="3888" spans="2:6" x14ac:dyDescent="0.25">
      <c r="B3888" t="s">
        <v>512</v>
      </c>
      <c r="C3888" t="s">
        <v>513</v>
      </c>
      <c r="D3888" t="s">
        <v>461</v>
      </c>
      <c r="E3888">
        <v>1050</v>
      </c>
      <c r="F3888" t="s">
        <v>502</v>
      </c>
    </row>
    <row r="3889" spans="2:6" x14ac:dyDescent="0.25">
      <c r="B3889" t="s">
        <v>514</v>
      </c>
      <c r="C3889" t="s">
        <v>515</v>
      </c>
      <c r="D3889" t="s">
        <v>461</v>
      </c>
      <c r="E3889">
        <v>1050</v>
      </c>
      <c r="F3889" t="s">
        <v>502</v>
      </c>
    </row>
    <row r="3890" spans="2:6" x14ac:dyDescent="0.25">
      <c r="B3890" t="s">
        <v>516</v>
      </c>
      <c r="C3890" t="s">
        <v>517</v>
      </c>
      <c r="D3890" t="s">
        <v>461</v>
      </c>
      <c r="E3890">
        <v>1050</v>
      </c>
      <c r="F3890" t="s">
        <v>502</v>
      </c>
    </row>
    <row r="3891" spans="2:6" x14ac:dyDescent="0.25">
      <c r="B3891" t="s">
        <v>518</v>
      </c>
      <c r="C3891" t="s">
        <v>519</v>
      </c>
      <c r="D3891" t="s">
        <v>461</v>
      </c>
      <c r="E3891">
        <v>1050</v>
      </c>
      <c r="F3891" t="s">
        <v>502</v>
      </c>
    </row>
    <row r="3892" spans="2:6" x14ac:dyDescent="0.25">
      <c r="B3892" t="s">
        <v>520</v>
      </c>
      <c r="C3892" t="s">
        <v>521</v>
      </c>
      <c r="D3892" t="s">
        <v>461</v>
      </c>
      <c r="E3892">
        <v>1050</v>
      </c>
      <c r="F3892" t="s">
        <v>502</v>
      </c>
    </row>
    <row r="3893" spans="2:6" x14ac:dyDescent="0.25">
      <c r="B3893" t="s">
        <v>522</v>
      </c>
      <c r="C3893" t="s">
        <v>523</v>
      </c>
      <c r="D3893" t="s">
        <v>461</v>
      </c>
      <c r="E3893">
        <v>1050</v>
      </c>
      <c r="F3893" t="s">
        <v>502</v>
      </c>
    </row>
    <row r="3894" spans="2:6" x14ac:dyDescent="0.25">
      <c r="B3894" t="s">
        <v>524</v>
      </c>
      <c r="C3894" t="s">
        <v>525</v>
      </c>
      <c r="D3894" t="s">
        <v>461</v>
      </c>
      <c r="E3894">
        <v>1050</v>
      </c>
      <c r="F3894" t="s">
        <v>502</v>
      </c>
    </row>
    <row r="3895" spans="2:6" x14ac:dyDescent="0.25">
      <c r="B3895" t="s">
        <v>526</v>
      </c>
      <c r="C3895" t="s">
        <v>527</v>
      </c>
      <c r="D3895" t="s">
        <v>461</v>
      </c>
      <c r="E3895">
        <v>1050</v>
      </c>
      <c r="F3895" t="s">
        <v>502</v>
      </c>
    </row>
    <row r="3896" spans="2:6" x14ac:dyDescent="0.25">
      <c r="B3896" t="s">
        <v>528</v>
      </c>
      <c r="C3896" t="s">
        <v>529</v>
      </c>
      <c r="D3896" t="s">
        <v>461</v>
      </c>
      <c r="E3896">
        <v>1050</v>
      </c>
      <c r="F3896" t="s">
        <v>502</v>
      </c>
    </row>
    <row r="3897" spans="2:6" x14ac:dyDescent="0.25">
      <c r="B3897" t="s">
        <v>530</v>
      </c>
      <c r="C3897" t="s">
        <v>531</v>
      </c>
      <c r="D3897" t="s">
        <v>461</v>
      </c>
      <c r="E3897">
        <v>1050</v>
      </c>
      <c r="F3897" t="s">
        <v>502</v>
      </c>
    </row>
    <row r="3898" spans="2:6" x14ac:dyDescent="0.25">
      <c r="B3898" t="s">
        <v>532</v>
      </c>
      <c r="C3898" t="s">
        <v>533</v>
      </c>
      <c r="D3898" t="s">
        <v>461</v>
      </c>
      <c r="E3898">
        <v>1050</v>
      </c>
      <c r="F3898" t="s">
        <v>502</v>
      </c>
    </row>
    <row r="3899" spans="2:6" x14ac:dyDescent="0.25">
      <c r="B3899" t="s">
        <v>534</v>
      </c>
      <c r="C3899" t="s">
        <v>535</v>
      </c>
      <c r="D3899" t="s">
        <v>461</v>
      </c>
      <c r="E3899">
        <v>1100</v>
      </c>
      <c r="F3899" t="s">
        <v>536</v>
      </c>
    </row>
    <row r="3900" spans="2:6" x14ac:dyDescent="0.25">
      <c r="B3900" t="s">
        <v>537</v>
      </c>
      <c r="C3900" t="s">
        <v>538</v>
      </c>
      <c r="D3900" t="s">
        <v>461</v>
      </c>
      <c r="E3900">
        <v>1050</v>
      </c>
      <c r="F3900" t="s">
        <v>502</v>
      </c>
    </row>
    <row r="3901" spans="2:6" x14ac:dyDescent="0.25">
      <c r="B3901" t="s">
        <v>539</v>
      </c>
      <c r="C3901" t="s">
        <v>540</v>
      </c>
      <c r="D3901" t="s">
        <v>461</v>
      </c>
      <c r="E3901">
        <v>1050</v>
      </c>
      <c r="F3901" t="s">
        <v>502</v>
      </c>
    </row>
    <row r="3902" spans="2:6" x14ac:dyDescent="0.25">
      <c r="B3902" t="s">
        <v>541</v>
      </c>
      <c r="C3902" t="s">
        <v>542</v>
      </c>
      <c r="D3902" t="s">
        <v>461</v>
      </c>
      <c r="E3902">
        <v>1050</v>
      </c>
      <c r="F3902" t="s">
        <v>502</v>
      </c>
    </row>
    <row r="3903" spans="2:6" x14ac:dyDescent="0.25">
      <c r="B3903" t="s">
        <v>543</v>
      </c>
      <c r="C3903" t="s">
        <v>544</v>
      </c>
      <c r="D3903" t="s">
        <v>461</v>
      </c>
      <c r="E3903">
        <v>1100</v>
      </c>
      <c r="F3903" t="s">
        <v>536</v>
      </c>
    </row>
    <row r="3904" spans="2:6" x14ac:dyDescent="0.25">
      <c r="B3904" t="s">
        <v>545</v>
      </c>
      <c r="C3904" t="s">
        <v>546</v>
      </c>
      <c r="D3904" t="s">
        <v>461</v>
      </c>
      <c r="E3904">
        <v>1100</v>
      </c>
      <c r="F3904" t="s">
        <v>536</v>
      </c>
    </row>
    <row r="3905" spans="2:6" x14ac:dyDescent="0.25">
      <c r="B3905" t="s">
        <v>547</v>
      </c>
      <c r="C3905" t="s">
        <v>548</v>
      </c>
      <c r="D3905" t="s">
        <v>461</v>
      </c>
      <c r="E3905">
        <v>1105</v>
      </c>
      <c r="F3905" t="s">
        <v>549</v>
      </c>
    </row>
    <row r="3906" spans="2:6" x14ac:dyDescent="0.25">
      <c r="B3906" t="s">
        <v>550</v>
      </c>
      <c r="C3906" t="s">
        <v>551</v>
      </c>
      <c r="D3906" t="s">
        <v>461</v>
      </c>
      <c r="E3906">
        <v>1105</v>
      </c>
      <c r="F3906" t="s">
        <v>549</v>
      </c>
    </row>
    <row r="3907" spans="2:6" x14ac:dyDescent="0.25">
      <c r="B3907" t="s">
        <v>552</v>
      </c>
      <c r="C3907" t="s">
        <v>553</v>
      </c>
      <c r="D3907" t="s">
        <v>461</v>
      </c>
      <c r="E3907">
        <v>1105</v>
      </c>
      <c r="F3907" t="s">
        <v>549</v>
      </c>
    </row>
    <row r="3908" spans="2:6" x14ac:dyDescent="0.25">
      <c r="B3908" t="s">
        <v>554</v>
      </c>
      <c r="C3908" t="s">
        <v>555</v>
      </c>
      <c r="D3908" t="s">
        <v>461</v>
      </c>
      <c r="E3908">
        <v>1110</v>
      </c>
      <c r="F3908" t="s">
        <v>556</v>
      </c>
    </row>
    <row r="3909" spans="2:6" x14ac:dyDescent="0.25">
      <c r="B3909" t="s">
        <v>557</v>
      </c>
      <c r="C3909" t="s">
        <v>558</v>
      </c>
      <c r="D3909" t="s">
        <v>461</v>
      </c>
      <c r="E3909">
        <v>1105</v>
      </c>
      <c r="F3909" t="s">
        <v>549</v>
      </c>
    </row>
    <row r="3910" spans="2:6" x14ac:dyDescent="0.25">
      <c r="B3910" t="s">
        <v>559</v>
      </c>
      <c r="C3910" t="s">
        <v>560</v>
      </c>
      <c r="D3910" t="s">
        <v>461</v>
      </c>
      <c r="E3910">
        <v>1115</v>
      </c>
      <c r="F3910" t="s">
        <v>561</v>
      </c>
    </row>
    <row r="3911" spans="2:6" x14ac:dyDescent="0.25">
      <c r="B3911" t="s">
        <v>562</v>
      </c>
      <c r="C3911" t="s">
        <v>563</v>
      </c>
      <c r="D3911" t="s">
        <v>461</v>
      </c>
      <c r="E3911">
        <v>1115</v>
      </c>
      <c r="F3911" t="s">
        <v>561</v>
      </c>
    </row>
    <row r="3912" spans="2:6" x14ac:dyDescent="0.25">
      <c r="B3912" t="s">
        <v>564</v>
      </c>
      <c r="C3912" t="s">
        <v>565</v>
      </c>
      <c r="D3912" t="s">
        <v>461</v>
      </c>
      <c r="E3912">
        <v>1115</v>
      </c>
      <c r="F3912" t="s">
        <v>561</v>
      </c>
    </row>
    <row r="3913" spans="2:6" x14ac:dyDescent="0.25">
      <c r="B3913" t="s">
        <v>566</v>
      </c>
      <c r="C3913" t="s">
        <v>567</v>
      </c>
      <c r="D3913" t="s">
        <v>461</v>
      </c>
      <c r="E3913">
        <v>1115</v>
      </c>
      <c r="F3913" t="s">
        <v>561</v>
      </c>
    </row>
    <row r="3914" spans="2:6" x14ac:dyDescent="0.25">
      <c r="B3914" t="s">
        <v>568</v>
      </c>
      <c r="C3914" t="s">
        <v>569</v>
      </c>
      <c r="D3914" t="s">
        <v>461</v>
      </c>
      <c r="E3914">
        <v>1115</v>
      </c>
      <c r="F3914" t="s">
        <v>561</v>
      </c>
    </row>
    <row r="3915" spans="2:6" x14ac:dyDescent="0.25">
      <c r="B3915" t="s">
        <v>570</v>
      </c>
      <c r="C3915" t="s">
        <v>571</v>
      </c>
      <c r="D3915" t="s">
        <v>461</v>
      </c>
      <c r="E3915">
        <v>1115</v>
      </c>
      <c r="F3915" t="s">
        <v>561</v>
      </c>
    </row>
    <row r="3916" spans="2:6" x14ac:dyDescent="0.25">
      <c r="B3916" t="s">
        <v>572</v>
      </c>
      <c r="C3916" t="s">
        <v>573</v>
      </c>
      <c r="D3916" t="s">
        <v>461</v>
      </c>
      <c r="E3916">
        <v>1115</v>
      </c>
      <c r="F3916" t="s">
        <v>561</v>
      </c>
    </row>
    <row r="3917" spans="2:6" x14ac:dyDescent="0.25">
      <c r="B3917" t="s">
        <v>574</v>
      </c>
      <c r="C3917" t="s">
        <v>575</v>
      </c>
      <c r="D3917" t="s">
        <v>461</v>
      </c>
      <c r="E3917">
        <v>1115</v>
      </c>
      <c r="F3917" t="s">
        <v>561</v>
      </c>
    </row>
    <row r="3918" spans="2:6" x14ac:dyDescent="0.25">
      <c r="B3918" t="s">
        <v>576</v>
      </c>
      <c r="C3918" t="s">
        <v>577</v>
      </c>
      <c r="D3918" t="s">
        <v>461</v>
      </c>
      <c r="E3918">
        <v>1115</v>
      </c>
      <c r="F3918" t="s">
        <v>561</v>
      </c>
    </row>
    <row r="3919" spans="2:6" x14ac:dyDescent="0.25">
      <c r="B3919" t="s">
        <v>578</v>
      </c>
      <c r="C3919" t="s">
        <v>579</v>
      </c>
      <c r="D3919" t="s">
        <v>461</v>
      </c>
      <c r="E3919">
        <v>1115</v>
      </c>
      <c r="F3919" t="s">
        <v>561</v>
      </c>
    </row>
    <row r="3920" spans="2:6" x14ac:dyDescent="0.25">
      <c r="B3920" t="s">
        <v>580</v>
      </c>
      <c r="C3920" t="s">
        <v>581</v>
      </c>
      <c r="D3920" t="s">
        <v>461</v>
      </c>
      <c r="E3920">
        <v>1115</v>
      </c>
      <c r="F3920" t="s">
        <v>561</v>
      </c>
    </row>
    <row r="3921" spans="2:6" x14ac:dyDescent="0.25">
      <c r="B3921" t="s">
        <v>582</v>
      </c>
      <c r="C3921" t="s">
        <v>583</v>
      </c>
      <c r="D3921" t="s">
        <v>461</v>
      </c>
      <c r="E3921">
        <v>1115</v>
      </c>
      <c r="F3921" t="s">
        <v>561</v>
      </c>
    </row>
    <row r="3922" spans="2:6" x14ac:dyDescent="0.25">
      <c r="B3922" t="s">
        <v>584</v>
      </c>
      <c r="C3922" t="s">
        <v>585</v>
      </c>
      <c r="D3922" t="s">
        <v>461</v>
      </c>
      <c r="E3922">
        <v>1115</v>
      </c>
      <c r="F3922" t="s">
        <v>561</v>
      </c>
    </row>
    <row r="3923" spans="2:6" x14ac:dyDescent="0.25">
      <c r="B3923" t="s">
        <v>586</v>
      </c>
      <c r="C3923" t="s">
        <v>587</v>
      </c>
      <c r="D3923" t="s">
        <v>461</v>
      </c>
      <c r="E3923">
        <v>1115</v>
      </c>
      <c r="F3923" t="s">
        <v>561</v>
      </c>
    </row>
    <row r="3924" spans="2:6" x14ac:dyDescent="0.25">
      <c r="B3924" t="s">
        <v>588</v>
      </c>
      <c r="C3924" t="s">
        <v>589</v>
      </c>
      <c r="D3924" t="s">
        <v>461</v>
      </c>
      <c r="E3924">
        <v>1105</v>
      </c>
      <c r="F3924" t="s">
        <v>549</v>
      </c>
    </row>
    <row r="3925" spans="2:6" x14ac:dyDescent="0.25">
      <c r="B3925" t="s">
        <v>590</v>
      </c>
      <c r="C3925" t="s">
        <v>591</v>
      </c>
      <c r="D3925" t="s">
        <v>461</v>
      </c>
      <c r="E3925">
        <v>1105</v>
      </c>
      <c r="F3925" t="s">
        <v>549</v>
      </c>
    </row>
    <row r="3926" spans="2:6" x14ac:dyDescent="0.25">
      <c r="B3926" t="s">
        <v>592</v>
      </c>
      <c r="C3926" t="s">
        <v>593</v>
      </c>
      <c r="D3926" t="s">
        <v>461</v>
      </c>
      <c r="E3926">
        <v>1105</v>
      </c>
      <c r="F3926" t="s">
        <v>549</v>
      </c>
    </row>
    <row r="3927" spans="2:6" x14ac:dyDescent="0.25">
      <c r="B3927" t="s">
        <v>594</v>
      </c>
      <c r="C3927" t="s">
        <v>595</v>
      </c>
      <c r="D3927" t="s">
        <v>461</v>
      </c>
      <c r="E3927">
        <v>1105</v>
      </c>
      <c r="F3927" t="s">
        <v>549</v>
      </c>
    </row>
    <row r="3928" spans="2:6" x14ac:dyDescent="0.25">
      <c r="B3928" t="s">
        <v>596</v>
      </c>
      <c r="C3928" t="s">
        <v>597</v>
      </c>
      <c r="D3928" t="s">
        <v>461</v>
      </c>
      <c r="E3928">
        <v>1105</v>
      </c>
      <c r="F3928" t="s">
        <v>549</v>
      </c>
    </row>
    <row r="3929" spans="2:6" x14ac:dyDescent="0.25">
      <c r="B3929" t="s">
        <v>598</v>
      </c>
      <c r="C3929" t="s">
        <v>599</v>
      </c>
      <c r="D3929" t="s">
        <v>461</v>
      </c>
      <c r="E3929">
        <v>1105</v>
      </c>
      <c r="F3929" t="s">
        <v>549</v>
      </c>
    </row>
    <row r="3930" spans="2:6" x14ac:dyDescent="0.25">
      <c r="B3930" t="s">
        <v>600</v>
      </c>
      <c r="C3930" t="s">
        <v>601</v>
      </c>
      <c r="D3930" t="s">
        <v>461</v>
      </c>
      <c r="E3930">
        <v>1105</v>
      </c>
      <c r="F3930" t="s">
        <v>549</v>
      </c>
    </row>
    <row r="3931" spans="2:6" x14ac:dyDescent="0.25">
      <c r="B3931" t="s">
        <v>602</v>
      </c>
      <c r="C3931" t="s">
        <v>603</v>
      </c>
      <c r="D3931" t="s">
        <v>461</v>
      </c>
      <c r="E3931">
        <v>1105</v>
      </c>
      <c r="F3931" t="s">
        <v>549</v>
      </c>
    </row>
    <row r="3932" spans="2:6" x14ac:dyDescent="0.25">
      <c r="B3932" t="s">
        <v>604</v>
      </c>
      <c r="C3932" t="s">
        <v>605</v>
      </c>
      <c r="D3932" t="s">
        <v>461</v>
      </c>
      <c r="E3932">
        <v>1105</v>
      </c>
      <c r="F3932" t="s">
        <v>549</v>
      </c>
    </row>
    <row r="3933" spans="2:6" x14ac:dyDescent="0.25">
      <c r="B3933" t="s">
        <v>606</v>
      </c>
      <c r="C3933" t="s">
        <v>607</v>
      </c>
      <c r="D3933" t="s">
        <v>461</v>
      </c>
      <c r="E3933">
        <v>1105</v>
      </c>
      <c r="F3933" t="s">
        <v>549</v>
      </c>
    </row>
    <row r="3934" spans="2:6" x14ac:dyDescent="0.25">
      <c r="B3934" t="s">
        <v>608</v>
      </c>
      <c r="C3934" t="s">
        <v>609</v>
      </c>
      <c r="D3934" t="s">
        <v>461</v>
      </c>
      <c r="E3934">
        <v>1105</v>
      </c>
      <c r="F3934" t="s">
        <v>549</v>
      </c>
    </row>
    <row r="3935" spans="2:6" x14ac:dyDescent="0.25">
      <c r="B3935" t="s">
        <v>610</v>
      </c>
      <c r="C3935" t="s">
        <v>611</v>
      </c>
      <c r="D3935" t="s">
        <v>461</v>
      </c>
      <c r="E3935">
        <v>1105</v>
      </c>
      <c r="F3935" t="s">
        <v>549</v>
      </c>
    </row>
    <row r="3936" spans="2:6" x14ac:dyDescent="0.25">
      <c r="B3936" t="s">
        <v>612</v>
      </c>
      <c r="C3936" t="s">
        <v>613</v>
      </c>
      <c r="D3936" t="s">
        <v>461</v>
      </c>
      <c r="E3936">
        <v>1105</v>
      </c>
      <c r="F3936" t="s">
        <v>549</v>
      </c>
    </row>
    <row r="3937" spans="2:6" x14ac:dyDescent="0.25">
      <c r="B3937" t="s">
        <v>614</v>
      </c>
      <c r="C3937" t="s">
        <v>615</v>
      </c>
      <c r="D3937" t="s">
        <v>461</v>
      </c>
      <c r="E3937">
        <v>1105</v>
      </c>
      <c r="F3937" t="s">
        <v>549</v>
      </c>
    </row>
    <row r="3938" spans="2:6" x14ac:dyDescent="0.25">
      <c r="B3938" t="s">
        <v>616</v>
      </c>
      <c r="C3938" t="s">
        <v>617</v>
      </c>
      <c r="D3938" t="s">
        <v>461</v>
      </c>
      <c r="E3938">
        <v>1105</v>
      </c>
      <c r="F3938" t="s">
        <v>549</v>
      </c>
    </row>
    <row r="3939" spans="2:6" x14ac:dyDescent="0.25">
      <c r="B3939" t="s">
        <v>618</v>
      </c>
      <c r="C3939" t="s">
        <v>619</v>
      </c>
      <c r="D3939" t="s">
        <v>461</v>
      </c>
      <c r="E3939">
        <v>1105</v>
      </c>
      <c r="F3939" t="s">
        <v>549</v>
      </c>
    </row>
    <row r="3940" spans="2:6" x14ac:dyDescent="0.25">
      <c r="B3940" t="s">
        <v>620</v>
      </c>
      <c r="C3940" t="s">
        <v>621</v>
      </c>
      <c r="D3940" t="s">
        <v>461</v>
      </c>
      <c r="E3940">
        <v>1105</v>
      </c>
      <c r="F3940" t="s">
        <v>549</v>
      </c>
    </row>
    <row r="3941" spans="2:6" x14ac:dyDescent="0.25">
      <c r="B3941" t="s">
        <v>622</v>
      </c>
      <c r="C3941" t="s">
        <v>623</v>
      </c>
      <c r="D3941" t="s">
        <v>461</v>
      </c>
      <c r="E3941">
        <v>1105</v>
      </c>
      <c r="F3941" t="s">
        <v>549</v>
      </c>
    </row>
    <row r="3942" spans="2:6" x14ac:dyDescent="0.25">
      <c r="B3942" t="s">
        <v>624</v>
      </c>
      <c r="C3942" t="s">
        <v>625</v>
      </c>
      <c r="D3942" t="s">
        <v>461</v>
      </c>
      <c r="E3942">
        <v>1105</v>
      </c>
      <c r="F3942" t="s">
        <v>549</v>
      </c>
    </row>
    <row r="3943" spans="2:6" x14ac:dyDescent="0.25">
      <c r="B3943" t="s">
        <v>626</v>
      </c>
      <c r="C3943" t="s">
        <v>627</v>
      </c>
      <c r="D3943" t="s">
        <v>461</v>
      </c>
      <c r="E3943">
        <v>1105</v>
      </c>
      <c r="F3943" t="s">
        <v>549</v>
      </c>
    </row>
    <row r="3944" spans="2:6" x14ac:dyDescent="0.25">
      <c r="B3944" t="s">
        <v>628</v>
      </c>
      <c r="C3944" t="s">
        <v>629</v>
      </c>
      <c r="D3944" t="s">
        <v>461</v>
      </c>
      <c r="E3944">
        <v>1105</v>
      </c>
      <c r="F3944" t="s">
        <v>549</v>
      </c>
    </row>
    <row r="3945" spans="2:6" x14ac:dyDescent="0.25">
      <c r="B3945" t="s">
        <v>630</v>
      </c>
      <c r="C3945" t="s">
        <v>631</v>
      </c>
      <c r="D3945" t="s">
        <v>461</v>
      </c>
      <c r="E3945">
        <v>1105</v>
      </c>
      <c r="F3945" t="s">
        <v>549</v>
      </c>
    </row>
    <row r="3946" spans="2:6" x14ac:dyDescent="0.25">
      <c r="B3946" t="s">
        <v>632</v>
      </c>
      <c r="C3946" t="s">
        <v>633</v>
      </c>
      <c r="D3946" t="s">
        <v>461</v>
      </c>
      <c r="E3946">
        <v>1105</v>
      </c>
      <c r="F3946" t="s">
        <v>549</v>
      </c>
    </row>
    <row r="3947" spans="2:6" x14ac:dyDescent="0.25">
      <c r="B3947" t="s">
        <v>634</v>
      </c>
      <c r="C3947" t="s">
        <v>635</v>
      </c>
      <c r="D3947" t="s">
        <v>461</v>
      </c>
      <c r="E3947">
        <v>1105</v>
      </c>
      <c r="F3947" t="s">
        <v>549</v>
      </c>
    </row>
    <row r="3948" spans="2:6" x14ac:dyDescent="0.25">
      <c r="B3948" t="s">
        <v>636</v>
      </c>
      <c r="C3948" t="s">
        <v>637</v>
      </c>
      <c r="D3948" t="s">
        <v>461</v>
      </c>
      <c r="E3948">
        <v>1105</v>
      </c>
      <c r="F3948" t="s">
        <v>549</v>
      </c>
    </row>
    <row r="3949" spans="2:6" x14ac:dyDescent="0.25">
      <c r="B3949" t="s">
        <v>638</v>
      </c>
      <c r="C3949" t="s">
        <v>639</v>
      </c>
      <c r="D3949" t="s">
        <v>461</v>
      </c>
      <c r="E3949">
        <v>1105</v>
      </c>
      <c r="F3949" t="s">
        <v>549</v>
      </c>
    </row>
    <row r="3950" spans="2:6" x14ac:dyDescent="0.25">
      <c r="B3950" t="s">
        <v>640</v>
      </c>
      <c r="C3950" t="s">
        <v>641</v>
      </c>
      <c r="D3950" t="s">
        <v>461</v>
      </c>
      <c r="E3950">
        <v>1105</v>
      </c>
      <c r="F3950" t="s">
        <v>549</v>
      </c>
    </row>
    <row r="3951" spans="2:6" x14ac:dyDescent="0.25">
      <c r="B3951" t="s">
        <v>642</v>
      </c>
      <c r="C3951" t="s">
        <v>643</v>
      </c>
      <c r="D3951" t="s">
        <v>461</v>
      </c>
      <c r="E3951">
        <v>1105</v>
      </c>
      <c r="F3951" t="s">
        <v>549</v>
      </c>
    </row>
    <row r="3952" spans="2:6" x14ac:dyDescent="0.25">
      <c r="B3952" t="s">
        <v>644</v>
      </c>
      <c r="C3952" t="s">
        <v>645</v>
      </c>
      <c r="D3952" t="s">
        <v>461</v>
      </c>
      <c r="E3952">
        <v>1105</v>
      </c>
      <c r="F3952" t="s">
        <v>549</v>
      </c>
    </row>
    <row r="3953" spans="2:6" x14ac:dyDescent="0.25">
      <c r="B3953" t="s">
        <v>646</v>
      </c>
      <c r="C3953" t="s">
        <v>647</v>
      </c>
      <c r="D3953" t="s">
        <v>461</v>
      </c>
      <c r="E3953">
        <v>1105</v>
      </c>
      <c r="F3953" t="s">
        <v>549</v>
      </c>
    </row>
    <row r="3954" spans="2:6" x14ac:dyDescent="0.25">
      <c r="B3954" t="s">
        <v>648</v>
      </c>
      <c r="C3954" t="s">
        <v>649</v>
      </c>
      <c r="D3954" t="s">
        <v>461</v>
      </c>
      <c r="E3954">
        <v>1105</v>
      </c>
      <c r="F3954" t="s">
        <v>549</v>
      </c>
    </row>
    <row r="3955" spans="2:6" x14ac:dyDescent="0.25">
      <c r="B3955" t="s">
        <v>650</v>
      </c>
      <c r="C3955" t="s">
        <v>651</v>
      </c>
      <c r="D3955" t="s">
        <v>461</v>
      </c>
      <c r="E3955">
        <v>1105</v>
      </c>
      <c r="F3955" t="s">
        <v>549</v>
      </c>
    </row>
    <row r="3956" spans="2:6" x14ac:dyDescent="0.25">
      <c r="B3956" t="s">
        <v>652</v>
      </c>
      <c r="C3956" t="s">
        <v>653</v>
      </c>
      <c r="D3956" t="s">
        <v>461</v>
      </c>
      <c r="E3956">
        <v>1105</v>
      </c>
      <c r="F3956" t="s">
        <v>549</v>
      </c>
    </row>
    <row r="3957" spans="2:6" x14ac:dyDescent="0.25">
      <c r="B3957" t="s">
        <v>654</v>
      </c>
      <c r="C3957" t="s">
        <v>655</v>
      </c>
      <c r="D3957" t="s">
        <v>461</v>
      </c>
      <c r="E3957">
        <v>1105</v>
      </c>
      <c r="F3957" t="s">
        <v>549</v>
      </c>
    </row>
    <row r="3958" spans="2:6" x14ac:dyDescent="0.25">
      <c r="B3958" t="s">
        <v>656</v>
      </c>
      <c r="C3958" t="s">
        <v>657</v>
      </c>
      <c r="D3958" t="s">
        <v>461</v>
      </c>
      <c r="E3958">
        <v>1105</v>
      </c>
      <c r="F3958" t="s">
        <v>549</v>
      </c>
    </row>
    <row r="3959" spans="2:6" x14ac:dyDescent="0.25">
      <c r="B3959" t="s">
        <v>658</v>
      </c>
      <c r="C3959" t="s">
        <v>659</v>
      </c>
      <c r="D3959" t="s">
        <v>461</v>
      </c>
      <c r="E3959">
        <v>1105</v>
      </c>
      <c r="F3959" t="s">
        <v>549</v>
      </c>
    </row>
    <row r="3960" spans="2:6" x14ac:dyDescent="0.25">
      <c r="B3960" t="s">
        <v>660</v>
      </c>
      <c r="C3960" t="s">
        <v>661</v>
      </c>
      <c r="D3960" t="s">
        <v>461</v>
      </c>
      <c r="E3960">
        <v>1105</v>
      </c>
      <c r="F3960" t="s">
        <v>549</v>
      </c>
    </row>
    <row r="3961" spans="2:6" x14ac:dyDescent="0.25">
      <c r="B3961" t="s">
        <v>662</v>
      </c>
      <c r="C3961" t="s">
        <v>663</v>
      </c>
      <c r="D3961" t="s">
        <v>461</v>
      </c>
      <c r="E3961">
        <v>1105</v>
      </c>
      <c r="F3961" t="s">
        <v>549</v>
      </c>
    </row>
    <row r="3962" spans="2:6" x14ac:dyDescent="0.25">
      <c r="B3962" t="s">
        <v>664</v>
      </c>
      <c r="C3962" t="s">
        <v>665</v>
      </c>
      <c r="D3962" t="s">
        <v>461</v>
      </c>
      <c r="E3962">
        <v>1105</v>
      </c>
      <c r="F3962" t="s">
        <v>549</v>
      </c>
    </row>
    <row r="3963" spans="2:6" x14ac:dyDescent="0.25">
      <c r="B3963" t="s">
        <v>666</v>
      </c>
      <c r="C3963" t="s">
        <v>667</v>
      </c>
      <c r="D3963" t="s">
        <v>461</v>
      </c>
      <c r="E3963">
        <v>1105</v>
      </c>
      <c r="F3963" t="s">
        <v>549</v>
      </c>
    </row>
    <row r="3964" spans="2:6" x14ac:dyDescent="0.25">
      <c r="B3964" t="s">
        <v>668</v>
      </c>
      <c r="C3964" t="s">
        <v>669</v>
      </c>
      <c r="D3964" t="s">
        <v>461</v>
      </c>
      <c r="E3964">
        <v>1105</v>
      </c>
      <c r="F3964" t="s">
        <v>549</v>
      </c>
    </row>
    <row r="3965" spans="2:6" x14ac:dyDescent="0.25">
      <c r="B3965" t="s">
        <v>670</v>
      </c>
      <c r="C3965" t="s">
        <v>671</v>
      </c>
      <c r="D3965" t="s">
        <v>461</v>
      </c>
      <c r="E3965">
        <v>1105</v>
      </c>
      <c r="F3965" t="s">
        <v>549</v>
      </c>
    </row>
    <row r="3966" spans="2:6" x14ac:dyDescent="0.25">
      <c r="B3966" t="s">
        <v>672</v>
      </c>
      <c r="C3966" t="s">
        <v>673</v>
      </c>
      <c r="D3966" t="s">
        <v>461</v>
      </c>
      <c r="E3966">
        <v>1105</v>
      </c>
      <c r="F3966" t="s">
        <v>549</v>
      </c>
    </row>
    <row r="3967" spans="2:6" x14ac:dyDescent="0.25">
      <c r="B3967" t="s">
        <v>674</v>
      </c>
      <c r="C3967" t="s">
        <v>675</v>
      </c>
      <c r="D3967" t="s">
        <v>461</v>
      </c>
      <c r="E3967">
        <v>1105</v>
      </c>
      <c r="F3967" t="s">
        <v>549</v>
      </c>
    </row>
    <row r="3968" spans="2:6" x14ac:dyDescent="0.25">
      <c r="B3968" t="s">
        <v>676</v>
      </c>
      <c r="C3968" t="s">
        <v>677</v>
      </c>
      <c r="D3968" t="s">
        <v>461</v>
      </c>
      <c r="E3968">
        <v>1105</v>
      </c>
      <c r="F3968" t="s">
        <v>549</v>
      </c>
    </row>
    <row r="3969" spans="2:6" x14ac:dyDescent="0.25">
      <c r="B3969" t="s">
        <v>678</v>
      </c>
      <c r="C3969" t="s">
        <v>679</v>
      </c>
      <c r="D3969" t="s">
        <v>461</v>
      </c>
      <c r="E3969">
        <v>1105</v>
      </c>
      <c r="F3969" t="s">
        <v>549</v>
      </c>
    </row>
    <row r="3970" spans="2:6" x14ac:dyDescent="0.25">
      <c r="B3970" t="s">
        <v>680</v>
      </c>
      <c r="C3970" t="s">
        <v>681</v>
      </c>
      <c r="D3970" t="s">
        <v>461</v>
      </c>
      <c r="E3970">
        <v>1105</v>
      </c>
      <c r="F3970" t="s">
        <v>549</v>
      </c>
    </row>
    <row r="3971" spans="2:6" x14ac:dyDescent="0.25">
      <c r="B3971" t="s">
        <v>682</v>
      </c>
      <c r="C3971" t="s">
        <v>683</v>
      </c>
      <c r="D3971" t="s">
        <v>461</v>
      </c>
      <c r="E3971">
        <v>1105</v>
      </c>
      <c r="F3971" t="s">
        <v>549</v>
      </c>
    </row>
    <row r="3972" spans="2:6" x14ac:dyDescent="0.25">
      <c r="B3972" t="s">
        <v>684</v>
      </c>
      <c r="C3972" t="s">
        <v>685</v>
      </c>
      <c r="D3972" t="s">
        <v>461</v>
      </c>
      <c r="E3972">
        <v>1110</v>
      </c>
      <c r="F3972" t="s">
        <v>556</v>
      </c>
    </row>
    <row r="3973" spans="2:6" x14ac:dyDescent="0.25">
      <c r="B3973" t="s">
        <v>686</v>
      </c>
      <c r="C3973" t="s">
        <v>687</v>
      </c>
      <c r="D3973" t="s">
        <v>461</v>
      </c>
      <c r="E3973">
        <v>1110</v>
      </c>
      <c r="F3973" t="s">
        <v>556</v>
      </c>
    </row>
    <row r="3974" spans="2:6" x14ac:dyDescent="0.25">
      <c r="B3974" t="s">
        <v>688</v>
      </c>
      <c r="C3974" t="s">
        <v>689</v>
      </c>
      <c r="D3974" t="s">
        <v>461</v>
      </c>
      <c r="E3974">
        <v>1110</v>
      </c>
      <c r="F3974" t="s">
        <v>556</v>
      </c>
    </row>
    <row r="3975" spans="2:6" x14ac:dyDescent="0.25">
      <c r="B3975" t="s">
        <v>690</v>
      </c>
      <c r="C3975" t="s">
        <v>691</v>
      </c>
      <c r="D3975" t="s">
        <v>461</v>
      </c>
      <c r="E3975">
        <v>1110</v>
      </c>
      <c r="F3975" t="s">
        <v>556</v>
      </c>
    </row>
    <row r="3976" spans="2:6" x14ac:dyDescent="0.25">
      <c r="B3976" t="s">
        <v>692</v>
      </c>
      <c r="C3976" t="s">
        <v>693</v>
      </c>
      <c r="D3976" t="s">
        <v>461</v>
      </c>
      <c r="E3976">
        <v>1110</v>
      </c>
      <c r="F3976" t="s">
        <v>556</v>
      </c>
    </row>
    <row r="3977" spans="2:6" x14ac:dyDescent="0.25">
      <c r="B3977" t="s">
        <v>694</v>
      </c>
      <c r="C3977" t="s">
        <v>695</v>
      </c>
      <c r="D3977" t="s">
        <v>461</v>
      </c>
      <c r="E3977">
        <v>1110</v>
      </c>
      <c r="F3977" t="s">
        <v>556</v>
      </c>
    </row>
    <row r="3978" spans="2:6" x14ac:dyDescent="0.25">
      <c r="B3978" t="s">
        <v>696</v>
      </c>
      <c r="C3978" t="s">
        <v>697</v>
      </c>
      <c r="D3978" t="s">
        <v>461</v>
      </c>
      <c r="E3978">
        <v>1110</v>
      </c>
      <c r="F3978" t="s">
        <v>556</v>
      </c>
    </row>
    <row r="3979" spans="2:6" x14ac:dyDescent="0.25">
      <c r="B3979" t="s">
        <v>698</v>
      </c>
      <c r="C3979" t="s">
        <v>699</v>
      </c>
      <c r="D3979" t="s">
        <v>461</v>
      </c>
      <c r="E3979">
        <v>1110</v>
      </c>
      <c r="F3979" t="s">
        <v>556</v>
      </c>
    </row>
    <row r="3980" spans="2:6" x14ac:dyDescent="0.25">
      <c r="B3980" t="s">
        <v>700</v>
      </c>
      <c r="C3980" t="s">
        <v>701</v>
      </c>
      <c r="D3980" t="s">
        <v>461</v>
      </c>
      <c r="E3980">
        <v>1110</v>
      </c>
      <c r="F3980" t="s">
        <v>556</v>
      </c>
    </row>
    <row r="3981" spans="2:6" x14ac:dyDescent="0.25">
      <c r="B3981" t="s">
        <v>702</v>
      </c>
      <c r="C3981" t="s">
        <v>703</v>
      </c>
      <c r="D3981" t="s">
        <v>461</v>
      </c>
      <c r="E3981">
        <v>1110</v>
      </c>
      <c r="F3981" t="s">
        <v>556</v>
      </c>
    </row>
    <row r="3982" spans="2:6" x14ac:dyDescent="0.25">
      <c r="B3982" t="s">
        <v>704</v>
      </c>
      <c r="C3982" t="s">
        <v>705</v>
      </c>
      <c r="D3982" t="s">
        <v>461</v>
      </c>
      <c r="E3982">
        <v>1110</v>
      </c>
      <c r="F3982" t="s">
        <v>556</v>
      </c>
    </row>
    <row r="3983" spans="2:6" x14ac:dyDescent="0.25">
      <c r="B3983" t="s">
        <v>706</v>
      </c>
      <c r="C3983" t="s">
        <v>707</v>
      </c>
      <c r="D3983" t="s">
        <v>461</v>
      </c>
      <c r="E3983">
        <v>1110</v>
      </c>
      <c r="F3983" t="s">
        <v>556</v>
      </c>
    </row>
    <row r="3984" spans="2:6" x14ac:dyDescent="0.25">
      <c r="B3984" t="s">
        <v>708</v>
      </c>
      <c r="C3984" t="s">
        <v>709</v>
      </c>
      <c r="D3984" t="s">
        <v>461</v>
      </c>
      <c r="E3984">
        <v>1110</v>
      </c>
      <c r="F3984" t="s">
        <v>556</v>
      </c>
    </row>
    <row r="3985" spans="2:6" x14ac:dyDescent="0.25">
      <c r="B3985" t="s">
        <v>710</v>
      </c>
      <c r="C3985" t="s">
        <v>711</v>
      </c>
      <c r="D3985" t="s">
        <v>461</v>
      </c>
      <c r="E3985">
        <v>1110</v>
      </c>
      <c r="F3985" t="s">
        <v>556</v>
      </c>
    </row>
    <row r="3986" spans="2:6" x14ac:dyDescent="0.25">
      <c r="B3986" t="s">
        <v>712</v>
      </c>
      <c r="C3986" t="s">
        <v>713</v>
      </c>
      <c r="D3986" t="s">
        <v>461</v>
      </c>
      <c r="E3986">
        <v>1110</v>
      </c>
      <c r="F3986" t="s">
        <v>556</v>
      </c>
    </row>
    <row r="3987" spans="2:6" x14ac:dyDescent="0.25">
      <c r="B3987" t="s">
        <v>714</v>
      </c>
      <c r="C3987" t="s">
        <v>715</v>
      </c>
      <c r="D3987" t="s">
        <v>461</v>
      </c>
      <c r="E3987">
        <v>1110</v>
      </c>
      <c r="F3987" t="s">
        <v>556</v>
      </c>
    </row>
    <row r="3988" spans="2:6" x14ac:dyDescent="0.25">
      <c r="B3988" t="s">
        <v>716</v>
      </c>
      <c r="C3988" t="s">
        <v>717</v>
      </c>
      <c r="D3988" t="s">
        <v>461</v>
      </c>
      <c r="E3988">
        <v>1110</v>
      </c>
      <c r="F3988" t="s">
        <v>556</v>
      </c>
    </row>
    <row r="3989" spans="2:6" x14ac:dyDescent="0.25">
      <c r="B3989" t="s">
        <v>718</v>
      </c>
      <c r="C3989" t="s">
        <v>719</v>
      </c>
      <c r="D3989" t="s">
        <v>461</v>
      </c>
      <c r="E3989">
        <v>1110</v>
      </c>
      <c r="F3989" t="s">
        <v>556</v>
      </c>
    </row>
    <row r="3990" spans="2:6" x14ac:dyDescent="0.25">
      <c r="B3990" t="s">
        <v>733</v>
      </c>
      <c r="C3990" t="s">
        <v>734</v>
      </c>
      <c r="D3990" t="s">
        <v>461</v>
      </c>
      <c r="E3990">
        <v>1200</v>
      </c>
      <c r="F3990" t="s">
        <v>734</v>
      </c>
    </row>
    <row r="3991" spans="2:6" x14ac:dyDescent="0.25">
      <c r="B3991" t="s">
        <v>735</v>
      </c>
      <c r="C3991" t="s">
        <v>736</v>
      </c>
      <c r="D3991" t="s">
        <v>461</v>
      </c>
      <c r="E3991">
        <v>1201</v>
      </c>
      <c r="F3991" t="s">
        <v>736</v>
      </c>
    </row>
    <row r="3992" spans="2:6" x14ac:dyDescent="0.25">
      <c r="B3992" t="s">
        <v>737</v>
      </c>
      <c r="C3992" t="s">
        <v>738</v>
      </c>
      <c r="D3992" t="s">
        <v>461</v>
      </c>
      <c r="E3992">
        <v>1202</v>
      </c>
      <c r="F3992" t="s">
        <v>738</v>
      </c>
    </row>
    <row r="3993" spans="2:6" x14ac:dyDescent="0.25">
      <c r="B3993" t="s">
        <v>739</v>
      </c>
      <c r="C3993" t="s">
        <v>740</v>
      </c>
      <c r="D3993" t="s">
        <v>461</v>
      </c>
      <c r="E3993">
        <v>1203</v>
      </c>
      <c r="F3993" t="s">
        <v>740</v>
      </c>
    </row>
    <row r="3994" spans="2:6" x14ac:dyDescent="0.25">
      <c r="B3994" t="s">
        <v>741</v>
      </c>
      <c r="C3994" t="s">
        <v>742</v>
      </c>
      <c r="D3994" t="s">
        <v>461</v>
      </c>
      <c r="E3994">
        <v>1204</v>
      </c>
      <c r="F3994" t="s">
        <v>742</v>
      </c>
    </row>
    <row r="3995" spans="2:6" x14ac:dyDescent="0.25">
      <c r="B3995" t="s">
        <v>743</v>
      </c>
      <c r="C3995" t="s">
        <v>744</v>
      </c>
      <c r="D3995" t="s">
        <v>461</v>
      </c>
      <c r="E3995">
        <v>1205</v>
      </c>
      <c r="F3995" t="s">
        <v>744</v>
      </c>
    </row>
    <row r="3996" spans="2:6" x14ac:dyDescent="0.25">
      <c r="B3996" t="s">
        <v>745</v>
      </c>
      <c r="C3996" t="s">
        <v>746</v>
      </c>
      <c r="D3996" t="s">
        <v>461</v>
      </c>
      <c r="E3996">
        <v>1206</v>
      </c>
      <c r="F3996" t="s">
        <v>746</v>
      </c>
    </row>
    <row r="3997" spans="2:6" x14ac:dyDescent="0.25">
      <c r="B3997" t="s">
        <v>747</v>
      </c>
      <c r="C3997" t="s">
        <v>748</v>
      </c>
      <c r="D3997" t="s">
        <v>461</v>
      </c>
      <c r="E3997">
        <v>1207</v>
      </c>
      <c r="F3997" t="s">
        <v>748</v>
      </c>
    </row>
    <row r="3998" spans="2:6" x14ac:dyDescent="0.25">
      <c r="B3998" t="s">
        <v>749</v>
      </c>
      <c r="C3998" t="s">
        <v>750</v>
      </c>
      <c r="D3998" t="s">
        <v>461</v>
      </c>
      <c r="E3998">
        <v>1208</v>
      </c>
      <c r="F3998" t="s">
        <v>750</v>
      </c>
    </row>
    <row r="3999" spans="2:6" x14ac:dyDescent="0.25">
      <c r="B3999" t="s">
        <v>751</v>
      </c>
      <c r="C3999" t="s">
        <v>752</v>
      </c>
      <c r="D3999" t="s">
        <v>461</v>
      </c>
      <c r="E3999">
        <v>1209</v>
      </c>
      <c r="F3999" t="s">
        <v>752</v>
      </c>
    </row>
    <row r="4000" spans="2:6" x14ac:dyDescent="0.25">
      <c r="B4000" t="s">
        <v>753</v>
      </c>
      <c r="C4000" t="s">
        <v>754</v>
      </c>
      <c r="D4000" t="s">
        <v>461</v>
      </c>
      <c r="E4000">
        <v>1210</v>
      </c>
      <c r="F4000" t="s">
        <v>754</v>
      </c>
    </row>
    <row r="4001" spans="2:6" x14ac:dyDescent="0.25">
      <c r="B4001" t="s">
        <v>755</v>
      </c>
      <c r="C4001" t="s">
        <v>756</v>
      </c>
      <c r="D4001" t="s">
        <v>461</v>
      </c>
      <c r="E4001">
        <v>1211</v>
      </c>
      <c r="F4001" t="s">
        <v>756</v>
      </c>
    </row>
    <row r="4002" spans="2:6" x14ac:dyDescent="0.25">
      <c r="B4002" t="s">
        <v>757</v>
      </c>
      <c r="C4002" t="s">
        <v>758</v>
      </c>
      <c r="D4002" t="s">
        <v>461</v>
      </c>
      <c r="E4002">
        <v>1212</v>
      </c>
      <c r="F4002" t="s">
        <v>758</v>
      </c>
    </row>
    <row r="4003" spans="2:6" x14ac:dyDescent="0.25">
      <c r="B4003" t="s">
        <v>759</v>
      </c>
      <c r="C4003" t="s">
        <v>760</v>
      </c>
      <c r="D4003" t="s">
        <v>461</v>
      </c>
      <c r="E4003">
        <v>1213</v>
      </c>
      <c r="F4003" t="s">
        <v>760</v>
      </c>
    </row>
    <row r="4004" spans="2:6" x14ac:dyDescent="0.25">
      <c r="B4004" t="s">
        <v>761</v>
      </c>
      <c r="C4004" t="s">
        <v>762</v>
      </c>
      <c r="D4004" t="s">
        <v>461</v>
      </c>
      <c r="E4004">
        <v>1214</v>
      </c>
      <c r="F4004" t="s">
        <v>762</v>
      </c>
    </row>
    <row r="4005" spans="2:6" x14ac:dyDescent="0.25">
      <c r="B4005" t="s">
        <v>763</v>
      </c>
      <c r="C4005" t="s">
        <v>764</v>
      </c>
      <c r="D4005" t="s">
        <v>461</v>
      </c>
      <c r="E4005">
        <v>1215</v>
      </c>
      <c r="F4005" t="s">
        <v>764</v>
      </c>
    </row>
    <row r="4006" spans="2:6" x14ac:dyDescent="0.25">
      <c r="B4006" t="s">
        <v>765</v>
      </c>
      <c r="C4006" t="s">
        <v>766</v>
      </c>
      <c r="D4006" t="s">
        <v>461</v>
      </c>
      <c r="E4006">
        <v>1216</v>
      </c>
      <c r="F4006" t="s">
        <v>766</v>
      </c>
    </row>
    <row r="4007" spans="2:6" x14ac:dyDescent="0.25">
      <c r="B4007" t="s">
        <v>767</v>
      </c>
      <c r="C4007" t="s">
        <v>768</v>
      </c>
      <c r="D4007" t="s">
        <v>461</v>
      </c>
      <c r="E4007">
        <v>1217</v>
      </c>
      <c r="F4007" t="s">
        <v>768</v>
      </c>
    </row>
    <row r="4008" spans="2:6" x14ac:dyDescent="0.25">
      <c r="B4008" t="s">
        <v>769</v>
      </c>
      <c r="C4008" t="s">
        <v>770</v>
      </c>
      <c r="D4008" t="s">
        <v>461</v>
      </c>
      <c r="E4008">
        <v>1218</v>
      </c>
      <c r="F4008" t="s">
        <v>770</v>
      </c>
    </row>
    <row r="4009" spans="2:6" x14ac:dyDescent="0.25">
      <c r="B4009" t="s">
        <v>771</v>
      </c>
      <c r="C4009" t="s">
        <v>772</v>
      </c>
      <c r="D4009" t="s">
        <v>461</v>
      </c>
      <c r="E4009">
        <v>1219</v>
      </c>
      <c r="F4009" t="s">
        <v>772</v>
      </c>
    </row>
    <row r="4010" spans="2:6" x14ac:dyDescent="0.25">
      <c r="B4010" t="s">
        <v>773</v>
      </c>
      <c r="C4010" t="s">
        <v>774</v>
      </c>
      <c r="D4010" t="s">
        <v>461</v>
      </c>
      <c r="E4010">
        <v>1220</v>
      </c>
      <c r="F4010" t="s">
        <v>774</v>
      </c>
    </row>
    <row r="4011" spans="2:6" x14ac:dyDescent="0.25">
      <c r="B4011" t="s">
        <v>775</v>
      </c>
      <c r="C4011" t="s">
        <v>776</v>
      </c>
      <c r="D4011" t="s">
        <v>461</v>
      </c>
      <c r="E4011">
        <v>1221</v>
      </c>
      <c r="F4011" t="s">
        <v>776</v>
      </c>
    </row>
    <row r="4012" spans="2:6" x14ac:dyDescent="0.25">
      <c r="B4012" t="s">
        <v>777</v>
      </c>
      <c r="C4012" t="s">
        <v>778</v>
      </c>
      <c r="D4012" t="s">
        <v>461</v>
      </c>
      <c r="E4012">
        <v>1222</v>
      </c>
      <c r="F4012" t="s">
        <v>778</v>
      </c>
    </row>
    <row r="4013" spans="2:6" x14ac:dyDescent="0.25">
      <c r="B4013" t="s">
        <v>779</v>
      </c>
      <c r="C4013" t="s">
        <v>780</v>
      </c>
      <c r="D4013" t="s">
        <v>461</v>
      </c>
      <c r="E4013">
        <v>1223</v>
      </c>
      <c r="F4013" t="s">
        <v>780</v>
      </c>
    </row>
    <row r="4014" spans="2:6" x14ac:dyDescent="0.25">
      <c r="B4014" t="s">
        <v>781</v>
      </c>
      <c r="C4014" t="s">
        <v>782</v>
      </c>
      <c r="D4014" t="s">
        <v>461</v>
      </c>
      <c r="E4014">
        <v>1224</v>
      </c>
      <c r="F4014" t="s">
        <v>782</v>
      </c>
    </row>
    <row r="4015" spans="2:6" x14ac:dyDescent="0.25">
      <c r="B4015" t="s">
        <v>783</v>
      </c>
      <c r="C4015" t="s">
        <v>784</v>
      </c>
      <c r="D4015" t="s">
        <v>461</v>
      </c>
      <c r="E4015">
        <v>1225</v>
      </c>
      <c r="F4015" t="s">
        <v>784</v>
      </c>
    </row>
    <row r="4016" spans="2:6" x14ac:dyDescent="0.25">
      <c r="B4016" t="s">
        <v>785</v>
      </c>
      <c r="C4016" t="s">
        <v>786</v>
      </c>
      <c r="D4016" t="s">
        <v>461</v>
      </c>
      <c r="E4016">
        <v>1226</v>
      </c>
      <c r="F4016" t="s">
        <v>786</v>
      </c>
    </row>
    <row r="4017" spans="2:6" x14ac:dyDescent="0.25">
      <c r="B4017" t="s">
        <v>787</v>
      </c>
      <c r="C4017" t="s">
        <v>788</v>
      </c>
      <c r="D4017" t="s">
        <v>461</v>
      </c>
      <c r="E4017">
        <v>1227</v>
      </c>
      <c r="F4017" t="s">
        <v>788</v>
      </c>
    </row>
    <row r="4018" spans="2:6" x14ac:dyDescent="0.25">
      <c r="B4018" t="s">
        <v>789</v>
      </c>
      <c r="C4018" t="s">
        <v>790</v>
      </c>
      <c r="D4018" t="s">
        <v>461</v>
      </c>
      <c r="E4018">
        <v>1228</v>
      </c>
      <c r="F4018" t="s">
        <v>790</v>
      </c>
    </row>
    <row r="4019" spans="2:6" x14ac:dyDescent="0.25">
      <c r="B4019" t="s">
        <v>791</v>
      </c>
      <c r="C4019" t="s">
        <v>792</v>
      </c>
      <c r="D4019" t="s">
        <v>461</v>
      </c>
      <c r="E4019">
        <v>1229</v>
      </c>
      <c r="F4019" t="s">
        <v>792</v>
      </c>
    </row>
    <row r="4020" spans="2:6" x14ac:dyDescent="0.25">
      <c r="B4020" t="s">
        <v>793</v>
      </c>
      <c r="C4020" t="s">
        <v>794</v>
      </c>
      <c r="D4020" t="s">
        <v>461</v>
      </c>
      <c r="E4020">
        <v>1230</v>
      </c>
      <c r="F4020" t="s">
        <v>794</v>
      </c>
    </row>
    <row r="4021" spans="2:6" x14ac:dyDescent="0.25">
      <c r="B4021" t="s">
        <v>795</v>
      </c>
      <c r="C4021" t="s">
        <v>796</v>
      </c>
      <c r="D4021" t="s">
        <v>461</v>
      </c>
      <c r="E4021">
        <v>1231</v>
      </c>
      <c r="F4021" t="s">
        <v>796</v>
      </c>
    </row>
    <row r="4022" spans="2:6" x14ac:dyDescent="0.25">
      <c r="B4022" t="s">
        <v>797</v>
      </c>
      <c r="C4022" t="s">
        <v>798</v>
      </c>
      <c r="D4022" t="s">
        <v>461</v>
      </c>
      <c r="E4022">
        <v>1232</v>
      </c>
      <c r="F4022" t="s">
        <v>798</v>
      </c>
    </row>
    <row r="4023" spans="2:6" x14ac:dyDescent="0.25">
      <c r="B4023" t="s">
        <v>799</v>
      </c>
      <c r="C4023" t="s">
        <v>800</v>
      </c>
      <c r="D4023" t="s">
        <v>461</v>
      </c>
      <c r="E4023">
        <v>1233</v>
      </c>
      <c r="F4023" t="s">
        <v>800</v>
      </c>
    </row>
    <row r="4024" spans="2:6" x14ac:dyDescent="0.25">
      <c r="B4024" t="s">
        <v>801</v>
      </c>
      <c r="C4024" t="s">
        <v>802</v>
      </c>
      <c r="D4024" t="s">
        <v>461</v>
      </c>
      <c r="E4024">
        <v>1234</v>
      </c>
      <c r="F4024" t="s">
        <v>802</v>
      </c>
    </row>
    <row r="4025" spans="2:6" x14ac:dyDescent="0.25">
      <c r="B4025" t="s">
        <v>803</v>
      </c>
      <c r="C4025" t="s">
        <v>804</v>
      </c>
      <c r="D4025" t="s">
        <v>461</v>
      </c>
      <c r="E4025">
        <v>1235</v>
      </c>
      <c r="F4025" t="s">
        <v>804</v>
      </c>
    </row>
    <row r="4026" spans="2:6" x14ac:dyDescent="0.25">
      <c r="B4026" t="s">
        <v>805</v>
      </c>
      <c r="C4026" t="s">
        <v>806</v>
      </c>
      <c r="D4026" t="s">
        <v>461</v>
      </c>
      <c r="E4026">
        <v>1236</v>
      </c>
      <c r="F4026" t="s">
        <v>806</v>
      </c>
    </row>
    <row r="4027" spans="2:6" x14ac:dyDescent="0.25">
      <c r="B4027" t="s">
        <v>807</v>
      </c>
      <c r="C4027" t="s">
        <v>808</v>
      </c>
      <c r="D4027" t="s">
        <v>461</v>
      </c>
      <c r="E4027">
        <v>1238</v>
      </c>
      <c r="F4027" t="s">
        <v>808</v>
      </c>
    </row>
    <row r="4028" spans="2:6" x14ac:dyDescent="0.25">
      <c r="B4028" t="s">
        <v>809</v>
      </c>
      <c r="C4028" t="s">
        <v>810</v>
      </c>
      <c r="D4028" t="s">
        <v>461</v>
      </c>
      <c r="E4028">
        <v>1245</v>
      </c>
      <c r="F4028" t="s">
        <v>811</v>
      </c>
    </row>
    <row r="4029" spans="2:6" x14ac:dyDescent="0.25">
      <c r="B4029" t="s">
        <v>812</v>
      </c>
      <c r="C4029" t="s">
        <v>813</v>
      </c>
      <c r="D4029" t="s">
        <v>461</v>
      </c>
      <c r="E4029">
        <v>1246</v>
      </c>
      <c r="F4029" t="s">
        <v>813</v>
      </c>
    </row>
    <row r="4030" spans="2:6" x14ac:dyDescent="0.25">
      <c r="B4030" t="s">
        <v>814</v>
      </c>
      <c r="C4030" t="s">
        <v>815</v>
      </c>
      <c r="D4030" t="s">
        <v>461</v>
      </c>
      <c r="E4030">
        <v>1247</v>
      </c>
      <c r="F4030" t="s">
        <v>815</v>
      </c>
    </row>
    <row r="4031" spans="2:6" x14ac:dyDescent="0.25">
      <c r="B4031" t="s">
        <v>816</v>
      </c>
      <c r="C4031" t="s">
        <v>817</v>
      </c>
      <c r="D4031" t="s">
        <v>461</v>
      </c>
      <c r="E4031">
        <v>1248</v>
      </c>
      <c r="F4031" t="s">
        <v>817</v>
      </c>
    </row>
    <row r="4032" spans="2:6" x14ac:dyDescent="0.25">
      <c r="B4032" t="s">
        <v>818</v>
      </c>
      <c r="C4032" t="s">
        <v>819</v>
      </c>
      <c r="D4032" t="s">
        <v>461</v>
      </c>
      <c r="E4032">
        <v>1249</v>
      </c>
      <c r="F4032" t="s">
        <v>819</v>
      </c>
    </row>
    <row r="4033" spans="2:6" x14ac:dyDescent="0.25">
      <c r="B4033" t="s">
        <v>820</v>
      </c>
      <c r="C4033" t="s">
        <v>821</v>
      </c>
      <c r="D4033" t="s">
        <v>461</v>
      </c>
      <c r="E4033">
        <v>1405</v>
      </c>
      <c r="F4033" t="s">
        <v>821</v>
      </c>
    </row>
    <row r="4034" spans="2:6" x14ac:dyDescent="0.25">
      <c r="B4034" t="s">
        <v>822</v>
      </c>
      <c r="C4034" t="s">
        <v>823</v>
      </c>
      <c r="D4034" t="s">
        <v>461</v>
      </c>
      <c r="E4034">
        <v>1250</v>
      </c>
      <c r="F4034" t="s">
        <v>823</v>
      </c>
    </row>
    <row r="4035" spans="2:6" x14ac:dyDescent="0.25">
      <c r="B4035" t="s">
        <v>824</v>
      </c>
      <c r="C4035" t="s">
        <v>825</v>
      </c>
      <c r="D4035" t="s">
        <v>461</v>
      </c>
      <c r="E4035">
        <v>1251</v>
      </c>
      <c r="F4035" t="s">
        <v>825</v>
      </c>
    </row>
    <row r="4036" spans="2:6" x14ac:dyDescent="0.25">
      <c r="B4036" t="s">
        <v>826</v>
      </c>
      <c r="C4036" t="s">
        <v>827</v>
      </c>
      <c r="D4036" t="s">
        <v>461</v>
      </c>
      <c r="E4036">
        <v>1252</v>
      </c>
      <c r="F4036" t="s">
        <v>827</v>
      </c>
    </row>
    <row r="4037" spans="2:6" x14ac:dyDescent="0.25">
      <c r="B4037" t="s">
        <v>828</v>
      </c>
      <c r="C4037" t="s">
        <v>829</v>
      </c>
      <c r="D4037" t="s">
        <v>461</v>
      </c>
      <c r="E4037">
        <v>1253</v>
      </c>
      <c r="F4037" t="s">
        <v>829</v>
      </c>
    </row>
    <row r="4038" spans="2:6" x14ac:dyDescent="0.25">
      <c r="B4038" t="s">
        <v>830</v>
      </c>
      <c r="C4038" t="s">
        <v>831</v>
      </c>
      <c r="D4038" t="s">
        <v>461</v>
      </c>
      <c r="E4038">
        <v>1254</v>
      </c>
      <c r="F4038" t="s">
        <v>831</v>
      </c>
    </row>
    <row r="4039" spans="2:6" x14ac:dyDescent="0.25">
      <c r="B4039" t="s">
        <v>832</v>
      </c>
      <c r="C4039" t="s">
        <v>833</v>
      </c>
      <c r="D4039" t="s">
        <v>461</v>
      </c>
      <c r="E4039">
        <v>1255</v>
      </c>
      <c r="F4039" t="s">
        <v>833</v>
      </c>
    </row>
    <row r="4040" spans="2:6" x14ac:dyDescent="0.25">
      <c r="B4040" t="s">
        <v>834</v>
      </c>
      <c r="C4040" t="s">
        <v>835</v>
      </c>
      <c r="D4040" t="s">
        <v>461</v>
      </c>
      <c r="E4040">
        <v>1256</v>
      </c>
      <c r="F4040" t="s">
        <v>835</v>
      </c>
    </row>
    <row r="4041" spans="2:6" x14ac:dyDescent="0.25">
      <c r="B4041" t="s">
        <v>836</v>
      </c>
      <c r="C4041" t="s">
        <v>837</v>
      </c>
      <c r="D4041" t="s">
        <v>461</v>
      </c>
      <c r="E4041">
        <v>1257</v>
      </c>
      <c r="F4041" t="s">
        <v>837</v>
      </c>
    </row>
    <row r="4042" spans="2:6" x14ac:dyDescent="0.25">
      <c r="B4042" t="s">
        <v>838</v>
      </c>
      <c r="C4042" t="s">
        <v>839</v>
      </c>
      <c r="D4042" t="s">
        <v>461</v>
      </c>
      <c r="E4042">
        <v>1258</v>
      </c>
      <c r="F4042" t="s">
        <v>839</v>
      </c>
    </row>
    <row r="4043" spans="2:6" x14ac:dyDescent="0.25">
      <c r="B4043" t="s">
        <v>840</v>
      </c>
      <c r="C4043" t="s">
        <v>841</v>
      </c>
      <c r="D4043" t="s">
        <v>461</v>
      </c>
      <c r="E4043">
        <v>1259</v>
      </c>
      <c r="F4043" t="s">
        <v>841</v>
      </c>
    </row>
    <row r="4044" spans="2:6" x14ac:dyDescent="0.25">
      <c r="B4044" t="s">
        <v>842</v>
      </c>
      <c r="C4044" t="s">
        <v>843</v>
      </c>
      <c r="D4044" t="s">
        <v>461</v>
      </c>
      <c r="E4044">
        <v>1260</v>
      </c>
      <c r="F4044" t="s">
        <v>843</v>
      </c>
    </row>
    <row r="4045" spans="2:6" x14ac:dyDescent="0.25">
      <c r="B4045" t="s">
        <v>844</v>
      </c>
      <c r="C4045" t="s">
        <v>845</v>
      </c>
      <c r="D4045" t="s">
        <v>461</v>
      </c>
      <c r="E4045">
        <v>1261</v>
      </c>
      <c r="F4045" t="s">
        <v>845</v>
      </c>
    </row>
    <row r="4046" spans="2:6" x14ac:dyDescent="0.25">
      <c r="B4046" t="s">
        <v>846</v>
      </c>
      <c r="C4046" t="s">
        <v>847</v>
      </c>
      <c r="D4046" t="s">
        <v>461</v>
      </c>
      <c r="E4046">
        <v>1262</v>
      </c>
      <c r="F4046" t="s">
        <v>847</v>
      </c>
    </row>
    <row r="4047" spans="2:6" x14ac:dyDescent="0.25">
      <c r="B4047" t="s">
        <v>848</v>
      </c>
      <c r="C4047" t="s">
        <v>849</v>
      </c>
      <c r="D4047" t="s">
        <v>461</v>
      </c>
      <c r="E4047">
        <v>1263</v>
      </c>
      <c r="F4047" t="s">
        <v>849</v>
      </c>
    </row>
    <row r="4048" spans="2:6" x14ac:dyDescent="0.25">
      <c r="B4048" t="s">
        <v>850</v>
      </c>
      <c r="C4048" t="s">
        <v>851</v>
      </c>
      <c r="D4048" t="s">
        <v>461</v>
      </c>
      <c r="E4048">
        <v>1410</v>
      </c>
      <c r="F4048" t="s">
        <v>851</v>
      </c>
    </row>
    <row r="4049" spans="2:6" x14ac:dyDescent="0.25">
      <c r="B4049" t="s">
        <v>852</v>
      </c>
      <c r="C4049" t="s">
        <v>853</v>
      </c>
      <c r="D4049" t="s">
        <v>461</v>
      </c>
      <c r="E4049">
        <v>1264</v>
      </c>
      <c r="F4049" t="s">
        <v>853</v>
      </c>
    </row>
    <row r="4050" spans="2:6" x14ac:dyDescent="0.25">
      <c r="B4050" t="s">
        <v>854</v>
      </c>
      <c r="C4050" t="s">
        <v>855</v>
      </c>
      <c r="D4050" t="s">
        <v>461</v>
      </c>
      <c r="E4050">
        <v>1265</v>
      </c>
      <c r="F4050" t="s">
        <v>855</v>
      </c>
    </row>
    <row r="4051" spans="2:6" x14ac:dyDescent="0.25">
      <c r="B4051" t="s">
        <v>856</v>
      </c>
      <c r="C4051" t="s">
        <v>857</v>
      </c>
      <c r="D4051" t="s">
        <v>461</v>
      </c>
      <c r="E4051">
        <v>1266</v>
      </c>
      <c r="F4051" t="s">
        <v>857</v>
      </c>
    </row>
    <row r="4052" spans="2:6" x14ac:dyDescent="0.25">
      <c r="B4052" t="s">
        <v>858</v>
      </c>
      <c r="C4052" t="s">
        <v>859</v>
      </c>
      <c r="D4052" t="s">
        <v>461</v>
      </c>
      <c r="E4052">
        <v>1267</v>
      </c>
      <c r="F4052" t="s">
        <v>859</v>
      </c>
    </row>
    <row r="4053" spans="2:6" x14ac:dyDescent="0.25">
      <c r="B4053" t="s">
        <v>860</v>
      </c>
      <c r="C4053" t="s">
        <v>861</v>
      </c>
      <c r="D4053" t="s">
        <v>461</v>
      </c>
      <c r="E4053">
        <v>1268</v>
      </c>
      <c r="F4053" t="s">
        <v>861</v>
      </c>
    </row>
    <row r="4054" spans="2:6" x14ac:dyDescent="0.25">
      <c r="B4054" t="s">
        <v>862</v>
      </c>
      <c r="C4054" t="s">
        <v>863</v>
      </c>
      <c r="D4054" t="s">
        <v>461</v>
      </c>
      <c r="E4054">
        <v>1269</v>
      </c>
      <c r="F4054" t="s">
        <v>863</v>
      </c>
    </row>
    <row r="4055" spans="2:6" x14ac:dyDescent="0.25">
      <c r="B4055" t="s">
        <v>864</v>
      </c>
      <c r="C4055" t="s">
        <v>865</v>
      </c>
      <c r="D4055" t="s">
        <v>461</v>
      </c>
      <c r="E4055">
        <v>1415</v>
      </c>
      <c r="F4055" t="s">
        <v>865</v>
      </c>
    </row>
    <row r="4056" spans="2:6" x14ac:dyDescent="0.25">
      <c r="B4056" t="s">
        <v>866</v>
      </c>
      <c r="C4056" t="s">
        <v>867</v>
      </c>
      <c r="D4056" t="s">
        <v>461</v>
      </c>
      <c r="E4056">
        <v>1270</v>
      </c>
      <c r="F4056" t="s">
        <v>867</v>
      </c>
    </row>
    <row r="4057" spans="2:6" x14ac:dyDescent="0.25">
      <c r="B4057" t="s">
        <v>868</v>
      </c>
      <c r="C4057" t="s">
        <v>869</v>
      </c>
      <c r="D4057" t="s">
        <v>461</v>
      </c>
      <c r="E4057">
        <v>1271</v>
      </c>
      <c r="F4057" t="s">
        <v>869</v>
      </c>
    </row>
    <row r="4058" spans="2:6" x14ac:dyDescent="0.25">
      <c r="B4058" t="s">
        <v>870</v>
      </c>
      <c r="C4058" t="s">
        <v>871</v>
      </c>
      <c r="D4058" t="s">
        <v>461</v>
      </c>
      <c r="E4058">
        <v>1272</v>
      </c>
      <c r="F4058" t="s">
        <v>871</v>
      </c>
    </row>
    <row r="4059" spans="2:6" x14ac:dyDescent="0.25">
      <c r="B4059" t="s">
        <v>872</v>
      </c>
      <c r="C4059" t="s">
        <v>873</v>
      </c>
      <c r="D4059" t="s">
        <v>461</v>
      </c>
      <c r="E4059">
        <v>1273</v>
      </c>
      <c r="F4059" t="s">
        <v>873</v>
      </c>
    </row>
    <row r="4060" spans="2:6" x14ac:dyDescent="0.25">
      <c r="B4060" t="s">
        <v>874</v>
      </c>
      <c r="C4060" t="s">
        <v>875</v>
      </c>
      <c r="D4060" t="s">
        <v>461</v>
      </c>
      <c r="E4060">
        <v>1274</v>
      </c>
      <c r="F4060" t="s">
        <v>875</v>
      </c>
    </row>
    <row r="4061" spans="2:6" x14ac:dyDescent="0.25">
      <c r="B4061" t="s">
        <v>876</v>
      </c>
      <c r="C4061" t="s">
        <v>877</v>
      </c>
      <c r="D4061" t="s">
        <v>461</v>
      </c>
      <c r="E4061">
        <v>1420</v>
      </c>
      <c r="F4061" t="s">
        <v>877</v>
      </c>
    </row>
    <row r="4062" spans="2:6" x14ac:dyDescent="0.25">
      <c r="B4062" t="s">
        <v>878</v>
      </c>
      <c r="C4062" t="s">
        <v>879</v>
      </c>
      <c r="D4062" t="s">
        <v>461</v>
      </c>
      <c r="E4062">
        <v>1275</v>
      </c>
      <c r="F4062" t="s">
        <v>879</v>
      </c>
    </row>
    <row r="4063" spans="2:6" x14ac:dyDescent="0.25">
      <c r="B4063" t="s">
        <v>880</v>
      </c>
      <c r="C4063" t="s">
        <v>881</v>
      </c>
      <c r="D4063" t="s">
        <v>461</v>
      </c>
      <c r="E4063">
        <v>1276</v>
      </c>
      <c r="F4063" t="s">
        <v>881</v>
      </c>
    </row>
    <row r="4064" spans="2:6" x14ac:dyDescent="0.25">
      <c r="B4064" t="s">
        <v>882</v>
      </c>
      <c r="C4064" t="s">
        <v>883</v>
      </c>
      <c r="D4064" t="s">
        <v>461</v>
      </c>
      <c r="E4064">
        <v>1277</v>
      </c>
      <c r="F4064" t="s">
        <v>883</v>
      </c>
    </row>
    <row r="4065" spans="2:6" x14ac:dyDescent="0.25">
      <c r="B4065" t="s">
        <v>884</v>
      </c>
      <c r="C4065" t="s">
        <v>885</v>
      </c>
      <c r="D4065" t="s">
        <v>461</v>
      </c>
      <c r="E4065">
        <v>1425</v>
      </c>
      <c r="F4065" t="s">
        <v>885</v>
      </c>
    </row>
    <row r="4066" spans="2:6" x14ac:dyDescent="0.25">
      <c r="B4066" t="s">
        <v>886</v>
      </c>
      <c r="C4066" t="s">
        <v>887</v>
      </c>
      <c r="D4066" t="s">
        <v>461</v>
      </c>
      <c r="E4066">
        <v>1278</v>
      </c>
      <c r="F4066" t="s">
        <v>887</v>
      </c>
    </row>
    <row r="4067" spans="2:6" x14ac:dyDescent="0.25">
      <c r="B4067" t="s">
        <v>888</v>
      </c>
      <c r="C4067" t="s">
        <v>889</v>
      </c>
      <c r="D4067" t="s">
        <v>461</v>
      </c>
      <c r="E4067">
        <v>1279</v>
      </c>
      <c r="F4067" t="s">
        <v>889</v>
      </c>
    </row>
    <row r="4068" spans="2:6" x14ac:dyDescent="0.25">
      <c r="B4068" t="s">
        <v>890</v>
      </c>
      <c r="C4068" t="s">
        <v>891</v>
      </c>
      <c r="D4068" t="s">
        <v>461</v>
      </c>
      <c r="E4068">
        <v>1280</v>
      </c>
      <c r="F4068" t="s">
        <v>891</v>
      </c>
    </row>
    <row r="4069" spans="2:6" x14ac:dyDescent="0.25">
      <c r="B4069" t="s">
        <v>892</v>
      </c>
      <c r="C4069" t="s">
        <v>893</v>
      </c>
      <c r="D4069" t="s">
        <v>461</v>
      </c>
      <c r="E4069">
        <v>1281</v>
      </c>
      <c r="F4069" t="s">
        <v>893</v>
      </c>
    </row>
    <row r="4070" spans="2:6" x14ac:dyDescent="0.25">
      <c r="B4070" t="s">
        <v>894</v>
      </c>
      <c r="C4070" t="s">
        <v>895</v>
      </c>
      <c r="D4070" t="s">
        <v>461</v>
      </c>
      <c r="E4070">
        <v>1430</v>
      </c>
      <c r="F4070" t="s">
        <v>895</v>
      </c>
    </row>
    <row r="4071" spans="2:6" x14ac:dyDescent="0.25">
      <c r="B4071" t="s">
        <v>896</v>
      </c>
      <c r="C4071" t="s">
        <v>897</v>
      </c>
      <c r="D4071" t="s">
        <v>461</v>
      </c>
      <c r="E4071">
        <v>1282</v>
      </c>
      <c r="F4071" t="s">
        <v>897</v>
      </c>
    </row>
    <row r="4072" spans="2:6" x14ac:dyDescent="0.25">
      <c r="B4072" t="s">
        <v>898</v>
      </c>
      <c r="C4072" t="s">
        <v>899</v>
      </c>
      <c r="D4072" t="s">
        <v>461</v>
      </c>
      <c r="E4072">
        <v>1283</v>
      </c>
      <c r="F4072" t="s">
        <v>899</v>
      </c>
    </row>
    <row r="4073" spans="2:6" x14ac:dyDescent="0.25">
      <c r="B4073" t="s">
        <v>900</v>
      </c>
      <c r="C4073" t="s">
        <v>901</v>
      </c>
      <c r="D4073" t="s">
        <v>461</v>
      </c>
      <c r="E4073">
        <v>1435</v>
      </c>
      <c r="F4073" t="s">
        <v>901</v>
      </c>
    </row>
    <row r="4074" spans="2:6" x14ac:dyDescent="0.25">
      <c r="B4074" t="s">
        <v>902</v>
      </c>
      <c r="C4074" t="s">
        <v>903</v>
      </c>
      <c r="D4074" t="s">
        <v>461</v>
      </c>
      <c r="E4074">
        <v>1284</v>
      </c>
      <c r="F4074" t="s">
        <v>903</v>
      </c>
    </row>
    <row r="4075" spans="2:6" x14ac:dyDescent="0.25">
      <c r="B4075" t="s">
        <v>904</v>
      </c>
      <c r="C4075" t="s">
        <v>905</v>
      </c>
      <c r="D4075" t="s">
        <v>461</v>
      </c>
      <c r="E4075">
        <v>1285</v>
      </c>
      <c r="F4075" t="s">
        <v>905</v>
      </c>
    </row>
    <row r="4076" spans="2:6" x14ac:dyDescent="0.25">
      <c r="B4076" t="s">
        <v>906</v>
      </c>
      <c r="C4076" t="s">
        <v>907</v>
      </c>
      <c r="D4076" t="s">
        <v>461</v>
      </c>
      <c r="E4076">
        <v>1295</v>
      </c>
      <c r="F4076" t="s">
        <v>908</v>
      </c>
    </row>
    <row r="4077" spans="2:6" x14ac:dyDescent="0.25">
      <c r="B4077" t="s">
        <v>909</v>
      </c>
      <c r="C4077" t="s">
        <v>910</v>
      </c>
      <c r="D4077" t="s">
        <v>461</v>
      </c>
      <c r="E4077">
        <v>1296</v>
      </c>
      <c r="F4077" t="s">
        <v>911</v>
      </c>
    </row>
    <row r="4078" spans="2:6" x14ac:dyDescent="0.25">
      <c r="B4078" t="s">
        <v>912</v>
      </c>
      <c r="C4078" t="s">
        <v>913</v>
      </c>
      <c r="D4078" t="s">
        <v>461</v>
      </c>
      <c r="E4078">
        <v>1297</v>
      </c>
      <c r="F4078" t="s">
        <v>914</v>
      </c>
    </row>
    <row r="4079" spans="2:6" x14ac:dyDescent="0.25">
      <c r="B4079" t="s">
        <v>915</v>
      </c>
      <c r="C4079" t="s">
        <v>916</v>
      </c>
      <c r="D4079" t="s">
        <v>461</v>
      </c>
      <c r="E4079">
        <v>2505</v>
      </c>
      <c r="F4079" t="s">
        <v>916</v>
      </c>
    </row>
    <row r="4080" spans="2:6" x14ac:dyDescent="0.25">
      <c r="B4080" t="s">
        <v>917</v>
      </c>
      <c r="C4080" t="s">
        <v>918</v>
      </c>
      <c r="D4080" t="s">
        <v>461</v>
      </c>
      <c r="E4080">
        <v>1300</v>
      </c>
      <c r="F4080" t="s">
        <v>918</v>
      </c>
    </row>
    <row r="4081" spans="2:6" x14ac:dyDescent="0.25">
      <c r="B4081" t="s">
        <v>919</v>
      </c>
      <c r="C4081" t="s">
        <v>920</v>
      </c>
      <c r="D4081" t="s">
        <v>461</v>
      </c>
      <c r="E4081">
        <v>1301</v>
      </c>
      <c r="F4081" t="s">
        <v>920</v>
      </c>
    </row>
    <row r="4082" spans="2:6" x14ac:dyDescent="0.25">
      <c r="B4082" t="s">
        <v>921</v>
      </c>
      <c r="C4082" t="s">
        <v>922</v>
      </c>
      <c r="D4082" t="s">
        <v>461</v>
      </c>
      <c r="E4082">
        <v>1302</v>
      </c>
      <c r="F4082" t="s">
        <v>922</v>
      </c>
    </row>
    <row r="4083" spans="2:6" x14ac:dyDescent="0.25">
      <c r="B4083" t="s">
        <v>923</v>
      </c>
      <c r="C4083" t="s">
        <v>924</v>
      </c>
      <c r="D4083" t="s">
        <v>461</v>
      </c>
      <c r="E4083">
        <v>1303</v>
      </c>
      <c r="F4083" t="s">
        <v>924</v>
      </c>
    </row>
    <row r="4084" spans="2:6" x14ac:dyDescent="0.25">
      <c r="B4084" t="s">
        <v>925</v>
      </c>
      <c r="C4084" t="s">
        <v>926</v>
      </c>
      <c r="D4084" t="s">
        <v>461</v>
      </c>
      <c r="E4084">
        <v>1304</v>
      </c>
      <c r="F4084" t="s">
        <v>926</v>
      </c>
    </row>
    <row r="4085" spans="2:6" x14ac:dyDescent="0.25">
      <c r="B4085" t="s">
        <v>927</v>
      </c>
      <c r="C4085" t="s">
        <v>928</v>
      </c>
      <c r="D4085" t="s">
        <v>461</v>
      </c>
      <c r="E4085">
        <v>1305</v>
      </c>
      <c r="F4085" t="s">
        <v>928</v>
      </c>
    </row>
    <row r="4086" spans="2:6" x14ac:dyDescent="0.25">
      <c r="B4086" t="s">
        <v>929</v>
      </c>
      <c r="C4086" t="s">
        <v>930</v>
      </c>
      <c r="D4086" t="s">
        <v>461</v>
      </c>
      <c r="E4086">
        <v>1306</v>
      </c>
      <c r="F4086" t="s">
        <v>930</v>
      </c>
    </row>
    <row r="4087" spans="2:6" x14ac:dyDescent="0.25">
      <c r="B4087" t="s">
        <v>931</v>
      </c>
      <c r="C4087" t="s">
        <v>932</v>
      </c>
      <c r="D4087" t="s">
        <v>461</v>
      </c>
      <c r="E4087">
        <v>1307</v>
      </c>
      <c r="F4087" t="s">
        <v>932</v>
      </c>
    </row>
    <row r="4088" spans="2:6" x14ac:dyDescent="0.25">
      <c r="B4088" t="s">
        <v>933</v>
      </c>
      <c r="C4088" t="s">
        <v>934</v>
      </c>
      <c r="D4088" t="s">
        <v>461</v>
      </c>
      <c r="E4088">
        <v>1308</v>
      </c>
      <c r="F4088" t="s">
        <v>934</v>
      </c>
    </row>
    <row r="4089" spans="2:6" x14ac:dyDescent="0.25">
      <c r="B4089" t="s">
        <v>935</v>
      </c>
      <c r="C4089" t="s">
        <v>936</v>
      </c>
      <c r="D4089" t="s">
        <v>461</v>
      </c>
      <c r="E4089">
        <v>1309</v>
      </c>
      <c r="F4089" t="s">
        <v>936</v>
      </c>
    </row>
    <row r="4090" spans="2:6" x14ac:dyDescent="0.25">
      <c r="B4090" t="s">
        <v>937</v>
      </c>
      <c r="C4090" t="s">
        <v>938</v>
      </c>
      <c r="D4090" t="s">
        <v>461</v>
      </c>
      <c r="E4090">
        <v>1310</v>
      </c>
      <c r="F4090" t="s">
        <v>938</v>
      </c>
    </row>
    <row r="4091" spans="2:6" x14ac:dyDescent="0.25">
      <c r="B4091" t="s">
        <v>939</v>
      </c>
      <c r="C4091" t="s">
        <v>940</v>
      </c>
      <c r="D4091" t="s">
        <v>461</v>
      </c>
      <c r="E4091">
        <v>1286</v>
      </c>
      <c r="F4091" t="s">
        <v>940</v>
      </c>
    </row>
    <row r="4092" spans="2:6" x14ac:dyDescent="0.25">
      <c r="B4092" t="s">
        <v>941</v>
      </c>
      <c r="C4092" t="s">
        <v>942</v>
      </c>
      <c r="D4092" t="s">
        <v>461</v>
      </c>
      <c r="E4092">
        <v>1311</v>
      </c>
      <c r="F4092" t="s">
        <v>942</v>
      </c>
    </row>
    <row r="4093" spans="2:6" x14ac:dyDescent="0.25">
      <c r="B4093" t="s">
        <v>943</v>
      </c>
      <c r="C4093" t="s">
        <v>944</v>
      </c>
      <c r="D4093" t="s">
        <v>461</v>
      </c>
      <c r="E4093">
        <v>1312</v>
      </c>
      <c r="F4093" t="s">
        <v>944</v>
      </c>
    </row>
    <row r="4094" spans="2:6" x14ac:dyDescent="0.25">
      <c r="B4094" t="s">
        <v>945</v>
      </c>
      <c r="C4094" t="s">
        <v>946</v>
      </c>
      <c r="D4094" t="s">
        <v>461</v>
      </c>
      <c r="E4094">
        <v>1237</v>
      </c>
      <c r="F4094" t="s">
        <v>946</v>
      </c>
    </row>
    <row r="4095" spans="2:6" x14ac:dyDescent="0.25">
      <c r="B4095" t="s">
        <v>947</v>
      </c>
      <c r="C4095" t="s">
        <v>948</v>
      </c>
      <c r="D4095" t="s">
        <v>461</v>
      </c>
      <c r="E4095">
        <v>1313</v>
      </c>
      <c r="F4095" t="s">
        <v>948</v>
      </c>
    </row>
    <row r="4096" spans="2:6" x14ac:dyDescent="0.25">
      <c r="B4096" t="s">
        <v>949</v>
      </c>
      <c r="C4096" t="s">
        <v>950</v>
      </c>
      <c r="D4096" t="s">
        <v>461</v>
      </c>
      <c r="E4096">
        <v>1314</v>
      </c>
      <c r="F4096" t="s">
        <v>950</v>
      </c>
    </row>
    <row r="4097" spans="2:6" x14ac:dyDescent="0.25">
      <c r="B4097" t="s">
        <v>951</v>
      </c>
      <c r="C4097" t="s">
        <v>952</v>
      </c>
      <c r="D4097" t="s">
        <v>461</v>
      </c>
      <c r="E4097">
        <v>1315</v>
      </c>
      <c r="F4097" t="s">
        <v>952</v>
      </c>
    </row>
    <row r="4098" spans="2:6" x14ac:dyDescent="0.25">
      <c r="B4098" t="s">
        <v>953</v>
      </c>
      <c r="C4098" t="s">
        <v>954</v>
      </c>
      <c r="D4098" t="s">
        <v>461</v>
      </c>
      <c r="E4098">
        <v>1316</v>
      </c>
      <c r="F4098" t="s">
        <v>954</v>
      </c>
    </row>
    <row r="4099" spans="2:6" x14ac:dyDescent="0.25">
      <c r="B4099" t="s">
        <v>955</v>
      </c>
      <c r="C4099" t="s">
        <v>956</v>
      </c>
      <c r="D4099" t="s">
        <v>461</v>
      </c>
      <c r="E4099">
        <v>1317</v>
      </c>
      <c r="F4099" t="s">
        <v>956</v>
      </c>
    </row>
    <row r="4100" spans="2:6" x14ac:dyDescent="0.25">
      <c r="B4100" t="s">
        <v>957</v>
      </c>
      <c r="C4100" t="s">
        <v>958</v>
      </c>
      <c r="D4100" t="s">
        <v>461</v>
      </c>
      <c r="E4100">
        <v>1318</v>
      </c>
      <c r="F4100" t="s">
        <v>958</v>
      </c>
    </row>
    <row r="4101" spans="2:6" x14ac:dyDescent="0.25">
      <c r="B4101" t="s">
        <v>959</v>
      </c>
      <c r="C4101" t="s">
        <v>960</v>
      </c>
      <c r="D4101" t="s">
        <v>461</v>
      </c>
      <c r="E4101">
        <v>1319</v>
      </c>
      <c r="F4101" t="s">
        <v>960</v>
      </c>
    </row>
    <row r="4102" spans="2:6" x14ac:dyDescent="0.25">
      <c r="B4102" t="s">
        <v>961</v>
      </c>
      <c r="C4102" t="s">
        <v>962</v>
      </c>
      <c r="D4102" t="s">
        <v>461</v>
      </c>
      <c r="E4102">
        <v>1320</v>
      </c>
      <c r="F4102" t="s">
        <v>962</v>
      </c>
    </row>
    <row r="4103" spans="2:6" x14ac:dyDescent="0.25">
      <c r="B4103" t="s">
        <v>963</v>
      </c>
      <c r="C4103" t="s">
        <v>964</v>
      </c>
      <c r="D4103" t="s">
        <v>461</v>
      </c>
      <c r="E4103">
        <v>1321</v>
      </c>
      <c r="F4103" t="s">
        <v>964</v>
      </c>
    </row>
    <row r="4104" spans="2:6" x14ac:dyDescent="0.25">
      <c r="B4104" t="s">
        <v>965</v>
      </c>
      <c r="C4104" t="s">
        <v>966</v>
      </c>
      <c r="D4104" t="s">
        <v>461</v>
      </c>
      <c r="E4104">
        <v>1322</v>
      </c>
      <c r="F4104" t="s">
        <v>966</v>
      </c>
    </row>
    <row r="4105" spans="2:6" x14ac:dyDescent="0.25">
      <c r="B4105" t="s">
        <v>967</v>
      </c>
      <c r="C4105" t="s">
        <v>968</v>
      </c>
      <c r="D4105" t="s">
        <v>461</v>
      </c>
      <c r="E4105">
        <v>1323</v>
      </c>
      <c r="F4105" t="s">
        <v>968</v>
      </c>
    </row>
    <row r="4106" spans="2:6" x14ac:dyDescent="0.25">
      <c r="B4106" t="s">
        <v>969</v>
      </c>
      <c r="C4106" t="s">
        <v>970</v>
      </c>
      <c r="D4106" t="s">
        <v>461</v>
      </c>
      <c r="E4106">
        <v>1324</v>
      </c>
      <c r="F4106" t="s">
        <v>970</v>
      </c>
    </row>
    <row r="4107" spans="2:6" x14ac:dyDescent="0.25">
      <c r="B4107" t="s">
        <v>971</v>
      </c>
      <c r="C4107" t="s">
        <v>972</v>
      </c>
      <c r="D4107" t="s">
        <v>461</v>
      </c>
      <c r="E4107">
        <v>1325</v>
      </c>
      <c r="F4107" t="s">
        <v>972</v>
      </c>
    </row>
    <row r="4108" spans="2:6" x14ac:dyDescent="0.25">
      <c r="B4108" t="s">
        <v>973</v>
      </c>
      <c r="C4108" t="s">
        <v>974</v>
      </c>
      <c r="D4108" t="s">
        <v>461</v>
      </c>
      <c r="E4108">
        <v>1326</v>
      </c>
      <c r="F4108" t="s">
        <v>974</v>
      </c>
    </row>
    <row r="4109" spans="2:6" x14ac:dyDescent="0.25">
      <c r="B4109" t="s">
        <v>975</v>
      </c>
      <c r="C4109" t="s">
        <v>976</v>
      </c>
      <c r="D4109" t="s">
        <v>461</v>
      </c>
      <c r="E4109">
        <v>1400</v>
      </c>
      <c r="F4109" t="s">
        <v>977</v>
      </c>
    </row>
    <row r="4110" spans="2:6" x14ac:dyDescent="0.25">
      <c r="B4110" t="s">
        <v>978</v>
      </c>
      <c r="C4110" t="s">
        <v>979</v>
      </c>
      <c r="D4110" t="s">
        <v>461</v>
      </c>
      <c r="E4110">
        <v>1400</v>
      </c>
      <c r="F4110" t="s">
        <v>977</v>
      </c>
    </row>
    <row r="4111" spans="2:6" x14ac:dyDescent="0.25">
      <c r="B4111" t="s">
        <v>980</v>
      </c>
      <c r="C4111" t="s">
        <v>981</v>
      </c>
      <c r="D4111" t="s">
        <v>461</v>
      </c>
      <c r="E4111">
        <v>1400</v>
      </c>
      <c r="F4111" t="s">
        <v>977</v>
      </c>
    </row>
    <row r="4112" spans="2:6" x14ac:dyDescent="0.25">
      <c r="B4112" t="s">
        <v>982</v>
      </c>
      <c r="C4112" t="s">
        <v>983</v>
      </c>
      <c r="D4112" t="s">
        <v>461</v>
      </c>
      <c r="E4112">
        <v>1400</v>
      </c>
      <c r="F4112" t="s">
        <v>977</v>
      </c>
    </row>
    <row r="4113" spans="2:6" x14ac:dyDescent="0.25">
      <c r="B4113" t="s">
        <v>984</v>
      </c>
      <c r="C4113" t="s">
        <v>985</v>
      </c>
      <c r="D4113" t="s">
        <v>461</v>
      </c>
      <c r="E4113">
        <v>1400</v>
      </c>
      <c r="F4113" t="s">
        <v>977</v>
      </c>
    </row>
    <row r="4114" spans="2:6" x14ac:dyDescent="0.25">
      <c r="B4114" t="s">
        <v>986</v>
      </c>
      <c r="C4114" t="s">
        <v>987</v>
      </c>
      <c r="D4114" t="s">
        <v>461</v>
      </c>
      <c r="E4114">
        <v>1400</v>
      </c>
      <c r="F4114" t="s">
        <v>977</v>
      </c>
    </row>
    <row r="4115" spans="2:6" x14ac:dyDescent="0.25">
      <c r="B4115" t="s">
        <v>988</v>
      </c>
      <c r="C4115" t="s">
        <v>989</v>
      </c>
      <c r="D4115" t="s">
        <v>461</v>
      </c>
      <c r="E4115">
        <v>1400</v>
      </c>
      <c r="F4115" t="s">
        <v>977</v>
      </c>
    </row>
    <row r="4116" spans="2:6" x14ac:dyDescent="0.25">
      <c r="B4116" t="s">
        <v>990</v>
      </c>
      <c r="C4116" t="s">
        <v>991</v>
      </c>
      <c r="D4116" t="s">
        <v>461</v>
      </c>
      <c r="E4116">
        <v>1400</v>
      </c>
      <c r="F4116" t="s">
        <v>977</v>
      </c>
    </row>
    <row r="4117" spans="2:6" x14ac:dyDescent="0.25">
      <c r="B4117" t="s">
        <v>992</v>
      </c>
      <c r="C4117" t="s">
        <v>993</v>
      </c>
      <c r="D4117" t="s">
        <v>461</v>
      </c>
      <c r="E4117">
        <v>1400</v>
      </c>
      <c r="F4117" t="s">
        <v>977</v>
      </c>
    </row>
    <row r="4118" spans="2:6" x14ac:dyDescent="0.25">
      <c r="B4118" t="s">
        <v>994</v>
      </c>
      <c r="C4118" t="s">
        <v>995</v>
      </c>
      <c r="D4118" t="s">
        <v>461</v>
      </c>
      <c r="E4118">
        <v>1400</v>
      </c>
      <c r="F4118" t="s">
        <v>977</v>
      </c>
    </row>
    <row r="4119" spans="2:6" x14ac:dyDescent="0.25">
      <c r="B4119" t="s">
        <v>996</v>
      </c>
      <c r="C4119" t="s">
        <v>997</v>
      </c>
      <c r="D4119" t="s">
        <v>461</v>
      </c>
      <c r="E4119">
        <v>1400</v>
      </c>
      <c r="F4119" t="s">
        <v>977</v>
      </c>
    </row>
    <row r="4120" spans="2:6" x14ac:dyDescent="0.25">
      <c r="B4120" t="s">
        <v>998</v>
      </c>
      <c r="C4120" t="s">
        <v>999</v>
      </c>
      <c r="D4120" t="s">
        <v>461</v>
      </c>
      <c r="E4120">
        <v>1400</v>
      </c>
      <c r="F4120" t="s">
        <v>977</v>
      </c>
    </row>
    <row r="4121" spans="2:6" x14ac:dyDescent="0.25">
      <c r="B4121" t="s">
        <v>1000</v>
      </c>
      <c r="C4121" t="s">
        <v>1001</v>
      </c>
      <c r="D4121" t="s">
        <v>461</v>
      </c>
      <c r="E4121">
        <v>1400</v>
      </c>
      <c r="F4121" t="s">
        <v>977</v>
      </c>
    </row>
    <row r="4122" spans="2:6" x14ac:dyDescent="0.25">
      <c r="B4122" t="s">
        <v>1002</v>
      </c>
      <c r="C4122" t="s">
        <v>1003</v>
      </c>
      <c r="D4122" t="s">
        <v>461</v>
      </c>
      <c r="E4122">
        <v>1400</v>
      </c>
      <c r="F4122" t="s">
        <v>977</v>
      </c>
    </row>
    <row r="4123" spans="2:6" x14ac:dyDescent="0.25">
      <c r="B4123" t="s">
        <v>1004</v>
      </c>
      <c r="C4123" t="s">
        <v>1005</v>
      </c>
      <c r="D4123" t="s">
        <v>461</v>
      </c>
      <c r="E4123">
        <v>1400</v>
      </c>
      <c r="F4123" t="s">
        <v>977</v>
      </c>
    </row>
    <row r="4124" spans="2:6" x14ac:dyDescent="0.25">
      <c r="B4124" t="s">
        <v>1006</v>
      </c>
      <c r="C4124" t="s">
        <v>1007</v>
      </c>
      <c r="D4124" t="s">
        <v>461</v>
      </c>
      <c r="E4124">
        <v>1400</v>
      </c>
      <c r="F4124" t="s">
        <v>977</v>
      </c>
    </row>
    <row r="4125" spans="2:6" x14ac:dyDescent="0.25">
      <c r="B4125" t="s">
        <v>1008</v>
      </c>
      <c r="C4125" t="s">
        <v>1009</v>
      </c>
      <c r="D4125" t="s">
        <v>461</v>
      </c>
      <c r="E4125">
        <v>1400</v>
      </c>
      <c r="F4125" t="s">
        <v>977</v>
      </c>
    </row>
    <row r="4126" spans="2:6" x14ac:dyDescent="0.25">
      <c r="B4126" t="s">
        <v>1010</v>
      </c>
      <c r="C4126" t="s">
        <v>1011</v>
      </c>
      <c r="D4126" t="s">
        <v>461</v>
      </c>
      <c r="E4126">
        <v>1400</v>
      </c>
      <c r="F4126" t="s">
        <v>977</v>
      </c>
    </row>
    <row r="4127" spans="2:6" x14ac:dyDescent="0.25">
      <c r="B4127" t="s">
        <v>1012</v>
      </c>
      <c r="C4127" t="s">
        <v>1013</v>
      </c>
      <c r="D4127" t="s">
        <v>461</v>
      </c>
      <c r="E4127">
        <v>1400</v>
      </c>
      <c r="F4127" t="s">
        <v>977</v>
      </c>
    </row>
    <row r="4128" spans="2:6" x14ac:dyDescent="0.25">
      <c r="B4128" t="s">
        <v>1014</v>
      </c>
      <c r="C4128" t="s">
        <v>1015</v>
      </c>
      <c r="D4128" t="s">
        <v>461</v>
      </c>
      <c r="E4128">
        <v>1400</v>
      </c>
      <c r="F4128" t="s">
        <v>977</v>
      </c>
    </row>
    <row r="4129" spans="2:6" x14ac:dyDescent="0.25">
      <c r="B4129" t="s">
        <v>1016</v>
      </c>
      <c r="C4129" t="s">
        <v>1017</v>
      </c>
      <c r="D4129" t="s">
        <v>461</v>
      </c>
      <c r="E4129">
        <v>1400</v>
      </c>
      <c r="F4129" t="s">
        <v>977</v>
      </c>
    </row>
    <row r="4130" spans="2:6" x14ac:dyDescent="0.25">
      <c r="B4130" t="s">
        <v>1018</v>
      </c>
      <c r="C4130" t="s">
        <v>1019</v>
      </c>
      <c r="D4130" t="s">
        <v>461</v>
      </c>
      <c r="E4130">
        <v>1400</v>
      </c>
      <c r="F4130" t="s">
        <v>977</v>
      </c>
    </row>
    <row r="4131" spans="2:6" x14ac:dyDescent="0.25">
      <c r="B4131" t="s">
        <v>1020</v>
      </c>
      <c r="C4131" t="s">
        <v>1021</v>
      </c>
      <c r="D4131" t="s">
        <v>461</v>
      </c>
      <c r="E4131">
        <v>1400</v>
      </c>
      <c r="F4131" t="s">
        <v>977</v>
      </c>
    </row>
    <row r="4132" spans="2:6" x14ac:dyDescent="0.25">
      <c r="B4132" t="s">
        <v>1022</v>
      </c>
      <c r="C4132" t="s">
        <v>1023</v>
      </c>
      <c r="D4132" t="s">
        <v>461</v>
      </c>
      <c r="E4132">
        <v>1400</v>
      </c>
      <c r="F4132" t="s">
        <v>977</v>
      </c>
    </row>
    <row r="4133" spans="2:6" x14ac:dyDescent="0.25">
      <c r="B4133" t="s">
        <v>1024</v>
      </c>
      <c r="C4133" t="s">
        <v>1025</v>
      </c>
      <c r="D4133" t="s">
        <v>461</v>
      </c>
      <c r="E4133">
        <v>1400</v>
      </c>
      <c r="F4133" t="s">
        <v>977</v>
      </c>
    </row>
    <row r="4134" spans="2:6" x14ac:dyDescent="0.25">
      <c r="B4134" t="s">
        <v>1026</v>
      </c>
      <c r="C4134" t="s">
        <v>1027</v>
      </c>
      <c r="D4134" t="s">
        <v>461</v>
      </c>
      <c r="E4134">
        <v>1400</v>
      </c>
      <c r="F4134" t="s">
        <v>977</v>
      </c>
    </row>
    <row r="4135" spans="2:6" x14ac:dyDescent="0.25">
      <c r="B4135" t="s">
        <v>1028</v>
      </c>
      <c r="C4135" t="s">
        <v>1029</v>
      </c>
      <c r="D4135" t="s">
        <v>461</v>
      </c>
      <c r="E4135">
        <v>1400</v>
      </c>
      <c r="F4135" t="s">
        <v>977</v>
      </c>
    </row>
    <row r="4136" spans="2:6" x14ac:dyDescent="0.25">
      <c r="B4136" t="s">
        <v>1030</v>
      </c>
      <c r="C4136" t="s">
        <v>1031</v>
      </c>
      <c r="D4136" t="s">
        <v>461</v>
      </c>
      <c r="E4136">
        <v>1400</v>
      </c>
      <c r="F4136" t="s">
        <v>977</v>
      </c>
    </row>
    <row r="4137" spans="2:6" x14ac:dyDescent="0.25">
      <c r="B4137" t="s">
        <v>1032</v>
      </c>
      <c r="C4137" t="s">
        <v>1033</v>
      </c>
      <c r="D4137" t="s">
        <v>461</v>
      </c>
      <c r="E4137">
        <v>1400</v>
      </c>
      <c r="F4137" t="s">
        <v>977</v>
      </c>
    </row>
    <row r="4138" spans="2:6" x14ac:dyDescent="0.25">
      <c r="B4138" t="s">
        <v>1034</v>
      </c>
      <c r="C4138" t="s">
        <v>1035</v>
      </c>
      <c r="D4138" t="s">
        <v>461</v>
      </c>
      <c r="E4138">
        <v>1400</v>
      </c>
      <c r="F4138" t="s">
        <v>977</v>
      </c>
    </row>
    <row r="4139" spans="2:6" x14ac:dyDescent="0.25">
      <c r="B4139" t="s">
        <v>1036</v>
      </c>
      <c r="C4139" t="s">
        <v>1037</v>
      </c>
      <c r="D4139" t="s">
        <v>461</v>
      </c>
      <c r="E4139">
        <v>1400</v>
      </c>
      <c r="F4139" t="s">
        <v>977</v>
      </c>
    </row>
    <row r="4140" spans="2:6" x14ac:dyDescent="0.25">
      <c r="B4140" t="s">
        <v>1038</v>
      </c>
      <c r="C4140" t="s">
        <v>1039</v>
      </c>
      <c r="D4140" t="s">
        <v>461</v>
      </c>
      <c r="E4140">
        <v>1400</v>
      </c>
      <c r="F4140" t="s">
        <v>977</v>
      </c>
    </row>
    <row r="4141" spans="2:6" x14ac:dyDescent="0.25">
      <c r="B4141" t="s">
        <v>1040</v>
      </c>
      <c r="C4141" t="s">
        <v>1041</v>
      </c>
      <c r="D4141" t="s">
        <v>461</v>
      </c>
      <c r="E4141">
        <v>1400</v>
      </c>
      <c r="F4141" t="s">
        <v>977</v>
      </c>
    </row>
    <row r="4142" spans="2:6" x14ac:dyDescent="0.25">
      <c r="B4142" t="s">
        <v>1042</v>
      </c>
      <c r="C4142" t="s">
        <v>1043</v>
      </c>
      <c r="D4142" t="s">
        <v>461</v>
      </c>
      <c r="E4142">
        <v>1400</v>
      </c>
      <c r="F4142" t="s">
        <v>977</v>
      </c>
    </row>
    <row r="4143" spans="2:6" x14ac:dyDescent="0.25">
      <c r="B4143" t="s">
        <v>1044</v>
      </c>
      <c r="C4143" t="s">
        <v>1045</v>
      </c>
      <c r="D4143" t="s">
        <v>461</v>
      </c>
      <c r="E4143">
        <v>1400</v>
      </c>
      <c r="F4143" t="s">
        <v>977</v>
      </c>
    </row>
    <row r="4144" spans="2:6" x14ac:dyDescent="0.25">
      <c r="B4144" t="s">
        <v>1046</v>
      </c>
      <c r="C4144" t="s">
        <v>1047</v>
      </c>
      <c r="D4144" t="s">
        <v>461</v>
      </c>
      <c r="E4144">
        <v>1400</v>
      </c>
      <c r="F4144" t="s">
        <v>977</v>
      </c>
    </row>
    <row r="4145" spans="2:6" x14ac:dyDescent="0.25">
      <c r="B4145" t="s">
        <v>1048</v>
      </c>
      <c r="C4145" t="s">
        <v>1049</v>
      </c>
      <c r="D4145" t="s">
        <v>461</v>
      </c>
      <c r="E4145">
        <v>1400</v>
      </c>
      <c r="F4145" t="s">
        <v>977</v>
      </c>
    </row>
    <row r="4146" spans="2:6" x14ac:dyDescent="0.25">
      <c r="B4146" t="s">
        <v>1050</v>
      </c>
      <c r="C4146" t="s">
        <v>1051</v>
      </c>
      <c r="D4146" t="s">
        <v>461</v>
      </c>
      <c r="E4146">
        <v>1400</v>
      </c>
      <c r="F4146" t="s">
        <v>977</v>
      </c>
    </row>
    <row r="4147" spans="2:6" x14ac:dyDescent="0.25">
      <c r="B4147" t="s">
        <v>1052</v>
      </c>
      <c r="C4147" t="s">
        <v>1053</v>
      </c>
      <c r="D4147" t="s">
        <v>461</v>
      </c>
      <c r="E4147">
        <v>1400</v>
      </c>
      <c r="F4147" t="s">
        <v>977</v>
      </c>
    </row>
    <row r="4148" spans="2:6" x14ac:dyDescent="0.25">
      <c r="B4148" t="s">
        <v>1054</v>
      </c>
      <c r="C4148" t="s">
        <v>1055</v>
      </c>
      <c r="D4148" t="s">
        <v>461</v>
      </c>
      <c r="E4148">
        <v>1400</v>
      </c>
      <c r="F4148" t="s">
        <v>977</v>
      </c>
    </row>
    <row r="4149" spans="2:6" x14ac:dyDescent="0.25">
      <c r="B4149" t="s">
        <v>1056</v>
      </c>
      <c r="C4149" t="s">
        <v>1057</v>
      </c>
      <c r="D4149" t="s">
        <v>461</v>
      </c>
      <c r="E4149">
        <v>1400</v>
      </c>
      <c r="F4149" t="s">
        <v>977</v>
      </c>
    </row>
    <row r="4150" spans="2:6" x14ac:dyDescent="0.25">
      <c r="B4150" t="s">
        <v>1058</v>
      </c>
      <c r="C4150" t="s">
        <v>1059</v>
      </c>
      <c r="D4150" t="s">
        <v>461</v>
      </c>
      <c r="E4150">
        <v>1400</v>
      </c>
      <c r="F4150" t="s">
        <v>977</v>
      </c>
    </row>
    <row r="4151" spans="2:6" x14ac:dyDescent="0.25">
      <c r="B4151" t="s">
        <v>1060</v>
      </c>
      <c r="C4151" t="s">
        <v>1061</v>
      </c>
      <c r="D4151" t="s">
        <v>461</v>
      </c>
      <c r="E4151">
        <v>1400</v>
      </c>
      <c r="F4151" t="s">
        <v>977</v>
      </c>
    </row>
    <row r="4152" spans="2:6" x14ac:dyDescent="0.25">
      <c r="B4152" t="s">
        <v>1062</v>
      </c>
      <c r="C4152" t="s">
        <v>1063</v>
      </c>
      <c r="D4152" t="s">
        <v>461</v>
      </c>
      <c r="E4152">
        <v>1400</v>
      </c>
      <c r="F4152" t="s">
        <v>977</v>
      </c>
    </row>
    <row r="4153" spans="2:6" x14ac:dyDescent="0.25">
      <c r="B4153" t="s">
        <v>1064</v>
      </c>
      <c r="C4153" t="s">
        <v>1065</v>
      </c>
      <c r="D4153" t="s">
        <v>461</v>
      </c>
      <c r="E4153">
        <v>1400</v>
      </c>
      <c r="F4153" t="s">
        <v>977</v>
      </c>
    </row>
    <row r="4154" spans="2:6" x14ac:dyDescent="0.25">
      <c r="B4154" t="s">
        <v>1066</v>
      </c>
      <c r="C4154" t="s">
        <v>1067</v>
      </c>
      <c r="D4154" t="s">
        <v>461</v>
      </c>
      <c r="E4154">
        <v>1400</v>
      </c>
      <c r="F4154" t="s">
        <v>977</v>
      </c>
    </row>
    <row r="4155" spans="2:6" x14ac:dyDescent="0.25">
      <c r="B4155" t="s">
        <v>1068</v>
      </c>
      <c r="C4155" t="s">
        <v>1069</v>
      </c>
      <c r="D4155" t="s">
        <v>461</v>
      </c>
      <c r="E4155">
        <v>1400</v>
      </c>
      <c r="F4155" t="s">
        <v>977</v>
      </c>
    </row>
    <row r="4156" spans="2:6" x14ac:dyDescent="0.25">
      <c r="B4156" t="s">
        <v>1070</v>
      </c>
      <c r="C4156" t="s">
        <v>1071</v>
      </c>
      <c r="D4156" t="s">
        <v>461</v>
      </c>
      <c r="E4156">
        <v>1440</v>
      </c>
      <c r="F4156" t="s">
        <v>1072</v>
      </c>
    </row>
    <row r="4157" spans="2:6" x14ac:dyDescent="0.25">
      <c r="B4157" t="s">
        <v>1073</v>
      </c>
      <c r="C4157" t="s">
        <v>1074</v>
      </c>
      <c r="D4157" t="s">
        <v>461</v>
      </c>
      <c r="E4157">
        <v>1445</v>
      </c>
      <c r="F4157" t="s">
        <v>1074</v>
      </c>
    </row>
    <row r="4158" spans="2:6" x14ac:dyDescent="0.25">
      <c r="B4158" t="s">
        <v>1075</v>
      </c>
      <c r="C4158" t="s">
        <v>1076</v>
      </c>
      <c r="D4158" t="s">
        <v>461</v>
      </c>
      <c r="E4158">
        <v>1440</v>
      </c>
      <c r="F4158" t="s">
        <v>1072</v>
      </c>
    </row>
    <row r="4159" spans="2:6" x14ac:dyDescent="0.25">
      <c r="B4159" t="s">
        <v>1077</v>
      </c>
      <c r="C4159" t="s">
        <v>1078</v>
      </c>
      <c r="D4159" t="s">
        <v>461</v>
      </c>
      <c r="E4159">
        <v>1450</v>
      </c>
      <c r="F4159" t="s">
        <v>1078</v>
      </c>
    </row>
    <row r="4160" spans="2:6" x14ac:dyDescent="0.25">
      <c r="B4160" t="s">
        <v>1079</v>
      </c>
      <c r="C4160" t="s">
        <v>1080</v>
      </c>
      <c r="D4160" t="s">
        <v>461</v>
      </c>
      <c r="E4160">
        <v>1455</v>
      </c>
      <c r="F4160" t="s">
        <v>1081</v>
      </c>
    </row>
    <row r="4161" spans="2:6" x14ac:dyDescent="0.25">
      <c r="B4161" t="s">
        <v>1082</v>
      </c>
      <c r="C4161" t="s">
        <v>1083</v>
      </c>
      <c r="D4161" t="s">
        <v>461</v>
      </c>
      <c r="E4161">
        <v>1460</v>
      </c>
      <c r="F4161" t="s">
        <v>1083</v>
      </c>
    </row>
    <row r="4162" spans="2:6" x14ac:dyDescent="0.25">
      <c r="B4162" t="s">
        <v>1084</v>
      </c>
      <c r="C4162" t="s">
        <v>1085</v>
      </c>
      <c r="D4162" t="s">
        <v>461</v>
      </c>
      <c r="E4162">
        <v>1460</v>
      </c>
      <c r="F4162" t="s">
        <v>1083</v>
      </c>
    </row>
    <row r="4163" spans="2:6" x14ac:dyDescent="0.25">
      <c r="B4163" t="s">
        <v>1086</v>
      </c>
      <c r="C4163" t="s">
        <v>1087</v>
      </c>
      <c r="D4163" t="s">
        <v>461</v>
      </c>
      <c r="E4163">
        <v>1460</v>
      </c>
      <c r="F4163" t="s">
        <v>1083</v>
      </c>
    </row>
    <row r="4164" spans="2:6" x14ac:dyDescent="0.25">
      <c r="B4164" t="s">
        <v>1088</v>
      </c>
      <c r="C4164" t="s">
        <v>1089</v>
      </c>
      <c r="D4164" t="s">
        <v>461</v>
      </c>
      <c r="E4164">
        <v>1460</v>
      </c>
      <c r="F4164" t="s">
        <v>1083</v>
      </c>
    </row>
    <row r="4165" spans="2:6" x14ac:dyDescent="0.25">
      <c r="B4165" t="s">
        <v>1090</v>
      </c>
      <c r="C4165" t="s">
        <v>1091</v>
      </c>
      <c r="D4165" t="s">
        <v>461</v>
      </c>
      <c r="E4165">
        <v>1465</v>
      </c>
      <c r="F4165" t="s">
        <v>1091</v>
      </c>
    </row>
    <row r="4166" spans="2:6" x14ac:dyDescent="0.25">
      <c r="B4166" t="s">
        <v>1092</v>
      </c>
      <c r="C4166" t="s">
        <v>1093</v>
      </c>
      <c r="D4166" t="s">
        <v>461</v>
      </c>
      <c r="E4166">
        <v>1460</v>
      </c>
      <c r="F4166" t="s">
        <v>1083</v>
      </c>
    </row>
    <row r="4167" spans="2:6" x14ac:dyDescent="0.25">
      <c r="B4167" t="s">
        <v>1094</v>
      </c>
      <c r="C4167" t="s">
        <v>1095</v>
      </c>
      <c r="D4167" t="s">
        <v>461</v>
      </c>
      <c r="E4167">
        <v>1460</v>
      </c>
      <c r="F4167" t="s">
        <v>1083</v>
      </c>
    </row>
    <row r="4168" spans="2:6" x14ac:dyDescent="0.25">
      <c r="B4168" t="s">
        <v>1096</v>
      </c>
      <c r="C4168" t="s">
        <v>1097</v>
      </c>
      <c r="D4168" t="s">
        <v>461</v>
      </c>
      <c r="E4168">
        <v>1460</v>
      </c>
      <c r="F4168" t="s">
        <v>1083</v>
      </c>
    </row>
    <row r="4169" spans="2:6" x14ac:dyDescent="0.25">
      <c r="B4169" t="s">
        <v>1098</v>
      </c>
      <c r="C4169" t="s">
        <v>1099</v>
      </c>
      <c r="D4169" t="s">
        <v>461</v>
      </c>
      <c r="E4169">
        <v>1460</v>
      </c>
      <c r="F4169" t="s">
        <v>1083</v>
      </c>
    </row>
    <row r="4170" spans="2:6" x14ac:dyDescent="0.25">
      <c r="B4170" t="s">
        <v>1100</v>
      </c>
      <c r="C4170" t="s">
        <v>1101</v>
      </c>
      <c r="D4170" t="s">
        <v>461</v>
      </c>
      <c r="E4170">
        <v>1460</v>
      </c>
      <c r="F4170" t="s">
        <v>1083</v>
      </c>
    </row>
    <row r="4171" spans="2:6" x14ac:dyDescent="0.25">
      <c r="B4171" t="s">
        <v>1102</v>
      </c>
      <c r="C4171" t="s">
        <v>1103</v>
      </c>
      <c r="D4171" t="s">
        <v>461</v>
      </c>
      <c r="E4171">
        <v>1470</v>
      </c>
      <c r="F4171" t="s">
        <v>1104</v>
      </c>
    </row>
    <row r="4172" spans="2:6" x14ac:dyDescent="0.25">
      <c r="B4172" t="s">
        <v>1105</v>
      </c>
      <c r="C4172" t="s">
        <v>1106</v>
      </c>
      <c r="D4172" t="s">
        <v>461</v>
      </c>
      <c r="E4172">
        <v>1470</v>
      </c>
      <c r="F4172" t="s">
        <v>1104</v>
      </c>
    </row>
    <row r="4173" spans="2:6" x14ac:dyDescent="0.25">
      <c r="B4173" t="s">
        <v>1107</v>
      </c>
      <c r="C4173" t="s">
        <v>1108</v>
      </c>
      <c r="D4173" t="s">
        <v>461</v>
      </c>
      <c r="E4173">
        <v>1470</v>
      </c>
      <c r="F4173" t="s">
        <v>1104</v>
      </c>
    </row>
    <row r="4174" spans="2:6" x14ac:dyDescent="0.25">
      <c r="B4174" t="s">
        <v>1109</v>
      </c>
      <c r="C4174" t="s">
        <v>1110</v>
      </c>
      <c r="D4174" t="s">
        <v>461</v>
      </c>
      <c r="E4174">
        <v>1470</v>
      </c>
      <c r="F4174" t="s">
        <v>1104</v>
      </c>
    </row>
    <row r="4175" spans="2:6" x14ac:dyDescent="0.25">
      <c r="B4175" t="s">
        <v>1111</v>
      </c>
      <c r="C4175" t="s">
        <v>1112</v>
      </c>
      <c r="D4175" t="s">
        <v>461</v>
      </c>
      <c r="E4175">
        <v>1470</v>
      </c>
      <c r="F4175" t="s">
        <v>1104</v>
      </c>
    </row>
    <row r="4176" spans="2:6" x14ac:dyDescent="0.25">
      <c r="B4176" t="s">
        <v>1113</v>
      </c>
      <c r="C4176" t="s">
        <v>1114</v>
      </c>
      <c r="D4176" t="s">
        <v>461</v>
      </c>
      <c r="E4176">
        <v>1470</v>
      </c>
      <c r="F4176" t="s">
        <v>1104</v>
      </c>
    </row>
    <row r="4177" spans="2:6" x14ac:dyDescent="0.25">
      <c r="B4177" t="s">
        <v>1115</v>
      </c>
      <c r="C4177" t="s">
        <v>1116</v>
      </c>
      <c r="D4177" t="s">
        <v>461</v>
      </c>
      <c r="E4177">
        <v>1470</v>
      </c>
      <c r="F4177" t="s">
        <v>1104</v>
      </c>
    </row>
    <row r="4178" spans="2:6" x14ac:dyDescent="0.25">
      <c r="B4178" t="s">
        <v>1117</v>
      </c>
      <c r="C4178" t="s">
        <v>1118</v>
      </c>
      <c r="D4178" t="s">
        <v>461</v>
      </c>
      <c r="E4178">
        <v>1470</v>
      </c>
      <c r="F4178" t="s">
        <v>1104</v>
      </c>
    </row>
    <row r="4179" spans="2:6" x14ac:dyDescent="0.25">
      <c r="B4179" t="s">
        <v>1119</v>
      </c>
      <c r="C4179" t="s">
        <v>1120</v>
      </c>
      <c r="D4179" t="s">
        <v>461</v>
      </c>
      <c r="E4179">
        <v>1470</v>
      </c>
      <c r="F4179" t="s">
        <v>1104</v>
      </c>
    </row>
    <row r="4180" spans="2:6" x14ac:dyDescent="0.25">
      <c r="B4180" t="s">
        <v>1121</v>
      </c>
      <c r="C4180" t="s">
        <v>1122</v>
      </c>
      <c r="D4180" t="s">
        <v>461</v>
      </c>
      <c r="E4180">
        <v>1505</v>
      </c>
      <c r="F4180" t="s">
        <v>1123</v>
      </c>
    </row>
    <row r="4181" spans="2:6" x14ac:dyDescent="0.25">
      <c r="B4181" t="s">
        <v>1124</v>
      </c>
      <c r="C4181" t="s">
        <v>1125</v>
      </c>
      <c r="D4181" t="s">
        <v>461</v>
      </c>
      <c r="E4181">
        <v>1505</v>
      </c>
      <c r="F4181" t="s">
        <v>1123</v>
      </c>
    </row>
    <row r="4182" spans="2:6" x14ac:dyDescent="0.25">
      <c r="B4182" t="s">
        <v>1126</v>
      </c>
      <c r="C4182" t="s">
        <v>1127</v>
      </c>
      <c r="D4182" t="s">
        <v>461</v>
      </c>
      <c r="E4182">
        <v>1505</v>
      </c>
      <c r="F4182" t="s">
        <v>1123</v>
      </c>
    </row>
    <row r="4183" spans="2:6" x14ac:dyDescent="0.25">
      <c r="B4183" t="s">
        <v>1128</v>
      </c>
      <c r="C4183" t="s">
        <v>1129</v>
      </c>
      <c r="D4183" t="s">
        <v>461</v>
      </c>
      <c r="E4183">
        <v>1505</v>
      </c>
      <c r="F4183" t="s">
        <v>1123</v>
      </c>
    </row>
    <row r="4184" spans="2:6" x14ac:dyDescent="0.25">
      <c r="B4184" t="s">
        <v>1130</v>
      </c>
      <c r="C4184" t="s">
        <v>1131</v>
      </c>
      <c r="D4184" t="s">
        <v>461</v>
      </c>
      <c r="E4184">
        <v>1500</v>
      </c>
      <c r="F4184" t="s">
        <v>1132</v>
      </c>
    </row>
    <row r="4185" spans="2:6" x14ac:dyDescent="0.25">
      <c r="B4185" t="s">
        <v>1133</v>
      </c>
      <c r="C4185" t="s">
        <v>1134</v>
      </c>
      <c r="D4185" t="s">
        <v>461</v>
      </c>
      <c r="E4185">
        <v>1500</v>
      </c>
      <c r="F4185" t="s">
        <v>1132</v>
      </c>
    </row>
    <row r="4186" spans="2:6" x14ac:dyDescent="0.25">
      <c r="B4186" t="s">
        <v>1135</v>
      </c>
      <c r="C4186" t="s">
        <v>1136</v>
      </c>
      <c r="D4186" t="s">
        <v>461</v>
      </c>
      <c r="E4186">
        <v>1500</v>
      </c>
      <c r="F4186" t="s">
        <v>1132</v>
      </c>
    </row>
    <row r="4187" spans="2:6" x14ac:dyDescent="0.25">
      <c r="B4187" t="s">
        <v>1137</v>
      </c>
      <c r="C4187" t="s">
        <v>1138</v>
      </c>
      <c r="D4187" t="s">
        <v>461</v>
      </c>
      <c r="E4187">
        <v>1500</v>
      </c>
      <c r="F4187" t="s">
        <v>1132</v>
      </c>
    </row>
    <row r="4188" spans="2:6" x14ac:dyDescent="0.25">
      <c r="B4188" t="s">
        <v>1139</v>
      </c>
      <c r="C4188" t="s">
        <v>1140</v>
      </c>
      <c r="D4188" t="s">
        <v>461</v>
      </c>
      <c r="E4188">
        <v>1500</v>
      </c>
      <c r="F4188" t="s">
        <v>1132</v>
      </c>
    </row>
    <row r="4189" spans="2:6" x14ac:dyDescent="0.25">
      <c r="B4189" t="s">
        <v>1141</v>
      </c>
      <c r="C4189" t="s">
        <v>1142</v>
      </c>
      <c r="D4189" t="s">
        <v>461</v>
      </c>
      <c r="E4189">
        <v>1500</v>
      </c>
      <c r="F4189" t="s">
        <v>1132</v>
      </c>
    </row>
    <row r="4190" spans="2:6" x14ac:dyDescent="0.25">
      <c r="B4190" t="s">
        <v>1143</v>
      </c>
      <c r="C4190" t="s">
        <v>1144</v>
      </c>
      <c r="D4190" t="s">
        <v>461</v>
      </c>
      <c r="E4190">
        <v>1500</v>
      </c>
      <c r="F4190" t="s">
        <v>1132</v>
      </c>
    </row>
    <row r="4191" spans="2:6" x14ac:dyDescent="0.25">
      <c r="B4191" t="s">
        <v>1145</v>
      </c>
      <c r="C4191" t="s">
        <v>1146</v>
      </c>
      <c r="D4191" t="s">
        <v>461</v>
      </c>
      <c r="E4191">
        <v>1500</v>
      </c>
      <c r="F4191" t="s">
        <v>1132</v>
      </c>
    </row>
    <row r="4192" spans="2:6" x14ac:dyDescent="0.25">
      <c r="B4192" t="s">
        <v>1147</v>
      </c>
      <c r="C4192" t="s">
        <v>1148</v>
      </c>
      <c r="D4192" t="s">
        <v>461</v>
      </c>
      <c r="E4192">
        <v>1500</v>
      </c>
      <c r="F4192" t="s">
        <v>1132</v>
      </c>
    </row>
    <row r="4193" spans="2:6" x14ac:dyDescent="0.25">
      <c r="B4193" t="s">
        <v>1149</v>
      </c>
      <c r="C4193" t="s">
        <v>1150</v>
      </c>
      <c r="D4193" t="s">
        <v>461</v>
      </c>
      <c r="E4193">
        <v>1500</v>
      </c>
      <c r="F4193" t="s">
        <v>1132</v>
      </c>
    </row>
    <row r="4194" spans="2:6" x14ac:dyDescent="0.25">
      <c r="B4194" t="s">
        <v>1151</v>
      </c>
      <c r="C4194" t="s">
        <v>1152</v>
      </c>
      <c r="D4194" t="s">
        <v>461</v>
      </c>
      <c r="E4194">
        <v>1500</v>
      </c>
      <c r="F4194" t="s">
        <v>1132</v>
      </c>
    </row>
    <row r="4195" spans="2:6" x14ac:dyDescent="0.25">
      <c r="B4195" t="s">
        <v>1153</v>
      </c>
      <c r="C4195" t="s">
        <v>1154</v>
      </c>
      <c r="D4195" t="s">
        <v>461</v>
      </c>
      <c r="E4195">
        <v>1500</v>
      </c>
      <c r="F4195" t="s">
        <v>1132</v>
      </c>
    </row>
    <row r="4196" spans="2:6" x14ac:dyDescent="0.25">
      <c r="B4196" t="s">
        <v>1155</v>
      </c>
      <c r="C4196" t="s">
        <v>1156</v>
      </c>
      <c r="D4196" t="s">
        <v>461</v>
      </c>
      <c r="E4196">
        <v>1500</v>
      </c>
      <c r="F4196" t="s">
        <v>1132</v>
      </c>
    </row>
    <row r="4197" spans="2:6" x14ac:dyDescent="0.25">
      <c r="B4197" t="s">
        <v>1157</v>
      </c>
      <c r="C4197" t="s">
        <v>1158</v>
      </c>
      <c r="D4197" t="s">
        <v>461</v>
      </c>
      <c r="E4197">
        <v>1500</v>
      </c>
      <c r="F4197" t="s">
        <v>1132</v>
      </c>
    </row>
    <row r="4198" spans="2:6" x14ac:dyDescent="0.25">
      <c r="B4198" t="s">
        <v>1159</v>
      </c>
      <c r="C4198" t="s">
        <v>1160</v>
      </c>
      <c r="D4198" t="s">
        <v>461</v>
      </c>
      <c r="E4198">
        <v>1500</v>
      </c>
      <c r="F4198" t="s">
        <v>1132</v>
      </c>
    </row>
    <row r="4199" spans="2:6" x14ac:dyDescent="0.25">
      <c r="B4199" t="s">
        <v>1161</v>
      </c>
      <c r="C4199" t="s">
        <v>1162</v>
      </c>
      <c r="D4199" t="s">
        <v>461</v>
      </c>
      <c r="E4199">
        <v>1500</v>
      </c>
      <c r="F4199" t="s">
        <v>1132</v>
      </c>
    </row>
    <row r="4200" spans="2:6" x14ac:dyDescent="0.25">
      <c r="B4200" t="s">
        <v>1163</v>
      </c>
      <c r="C4200" t="s">
        <v>1164</v>
      </c>
      <c r="D4200" t="s">
        <v>461</v>
      </c>
      <c r="E4200">
        <v>1500</v>
      </c>
      <c r="F4200" t="s">
        <v>1132</v>
      </c>
    </row>
    <row r="4201" spans="2:6" x14ac:dyDescent="0.25">
      <c r="B4201" t="s">
        <v>1165</v>
      </c>
      <c r="C4201" t="s">
        <v>1166</v>
      </c>
      <c r="D4201" t="s">
        <v>461</v>
      </c>
      <c r="E4201">
        <v>1500</v>
      </c>
      <c r="F4201" t="s">
        <v>1132</v>
      </c>
    </row>
    <row r="4202" spans="2:6" x14ac:dyDescent="0.25">
      <c r="B4202" t="s">
        <v>1167</v>
      </c>
      <c r="C4202" t="s">
        <v>1168</v>
      </c>
      <c r="D4202" t="s">
        <v>461</v>
      </c>
      <c r="E4202">
        <v>1500</v>
      </c>
      <c r="F4202" t="s">
        <v>1132</v>
      </c>
    </row>
    <row r="4203" spans="2:6" x14ac:dyDescent="0.25">
      <c r="B4203" t="s">
        <v>1169</v>
      </c>
      <c r="C4203" t="s">
        <v>1170</v>
      </c>
      <c r="D4203" t="s">
        <v>461</v>
      </c>
      <c r="E4203">
        <v>1500</v>
      </c>
      <c r="F4203" t="s">
        <v>1132</v>
      </c>
    </row>
    <row r="4204" spans="2:6" x14ac:dyDescent="0.25">
      <c r="B4204" t="s">
        <v>1171</v>
      </c>
      <c r="C4204" t="s">
        <v>1172</v>
      </c>
      <c r="D4204" t="s">
        <v>461</v>
      </c>
      <c r="E4204">
        <v>1500</v>
      </c>
      <c r="F4204" t="s">
        <v>1132</v>
      </c>
    </row>
    <row r="4205" spans="2:6" x14ac:dyDescent="0.25">
      <c r="B4205" t="s">
        <v>1173</v>
      </c>
      <c r="C4205" t="s">
        <v>1174</v>
      </c>
      <c r="D4205" t="s">
        <v>461</v>
      </c>
      <c r="E4205">
        <v>1500</v>
      </c>
      <c r="F4205" t="s">
        <v>1132</v>
      </c>
    </row>
    <row r="4206" spans="2:6" x14ac:dyDescent="0.25">
      <c r="B4206" t="s">
        <v>1175</v>
      </c>
      <c r="C4206" t="s">
        <v>1176</v>
      </c>
      <c r="D4206" t="s">
        <v>461</v>
      </c>
      <c r="E4206">
        <v>1500</v>
      </c>
      <c r="F4206" t="s">
        <v>1132</v>
      </c>
    </row>
    <row r="4207" spans="2:6" x14ac:dyDescent="0.25">
      <c r="B4207" t="s">
        <v>1177</v>
      </c>
      <c r="C4207" t="s">
        <v>1178</v>
      </c>
      <c r="D4207" t="s">
        <v>461</v>
      </c>
      <c r="E4207">
        <v>1500</v>
      </c>
      <c r="F4207" t="s">
        <v>1132</v>
      </c>
    </row>
    <row r="4208" spans="2:6" x14ac:dyDescent="0.25">
      <c r="B4208" t="s">
        <v>1179</v>
      </c>
      <c r="C4208" t="s">
        <v>1180</v>
      </c>
      <c r="D4208" t="s">
        <v>461</v>
      </c>
      <c r="E4208">
        <v>1500</v>
      </c>
      <c r="F4208" t="s">
        <v>1132</v>
      </c>
    </row>
    <row r="4209" spans="2:6" x14ac:dyDescent="0.25">
      <c r="B4209" t="s">
        <v>1181</v>
      </c>
      <c r="C4209" t="s">
        <v>1182</v>
      </c>
      <c r="D4209" t="s">
        <v>461</v>
      </c>
      <c r="E4209">
        <v>1500</v>
      </c>
      <c r="F4209" t="s">
        <v>1132</v>
      </c>
    </row>
    <row r="4210" spans="2:6" x14ac:dyDescent="0.25">
      <c r="B4210" t="s">
        <v>1183</v>
      </c>
      <c r="C4210" t="s">
        <v>1184</v>
      </c>
      <c r="D4210" t="s">
        <v>461</v>
      </c>
      <c r="E4210">
        <v>1500</v>
      </c>
      <c r="F4210" t="s">
        <v>1132</v>
      </c>
    </row>
    <row r="4211" spans="2:6" x14ac:dyDescent="0.25">
      <c r="B4211" t="s">
        <v>1185</v>
      </c>
      <c r="C4211" t="s">
        <v>1186</v>
      </c>
      <c r="D4211" t="s">
        <v>461</v>
      </c>
      <c r="E4211">
        <v>1500</v>
      </c>
      <c r="F4211" t="s">
        <v>1132</v>
      </c>
    </row>
    <row r="4212" spans="2:6" x14ac:dyDescent="0.25">
      <c r="B4212" t="s">
        <v>1187</v>
      </c>
      <c r="C4212" t="s">
        <v>1188</v>
      </c>
      <c r="D4212" t="s">
        <v>461</v>
      </c>
      <c r="E4212">
        <v>1500</v>
      </c>
      <c r="F4212" t="s">
        <v>1132</v>
      </c>
    </row>
    <row r="4213" spans="2:6" x14ac:dyDescent="0.25">
      <c r="B4213" t="s">
        <v>1189</v>
      </c>
      <c r="C4213" t="s">
        <v>1190</v>
      </c>
      <c r="D4213" t="s">
        <v>461</v>
      </c>
      <c r="E4213">
        <v>1500</v>
      </c>
      <c r="F4213" t="s">
        <v>1132</v>
      </c>
    </row>
    <row r="4214" spans="2:6" x14ac:dyDescent="0.25">
      <c r="B4214" t="s">
        <v>1191</v>
      </c>
      <c r="C4214" t="s">
        <v>1192</v>
      </c>
      <c r="D4214" t="s">
        <v>461</v>
      </c>
      <c r="E4214">
        <v>1500</v>
      </c>
      <c r="F4214" t="s">
        <v>1132</v>
      </c>
    </row>
    <row r="4215" spans="2:6" x14ac:dyDescent="0.25">
      <c r="B4215" t="s">
        <v>1193</v>
      </c>
      <c r="C4215" t="s">
        <v>1194</v>
      </c>
      <c r="D4215" t="s">
        <v>461</v>
      </c>
      <c r="E4215">
        <v>1500</v>
      </c>
      <c r="F4215" t="s">
        <v>1132</v>
      </c>
    </row>
    <row r="4216" spans="2:6" x14ac:dyDescent="0.25">
      <c r="B4216" t="s">
        <v>1195</v>
      </c>
      <c r="C4216" t="s">
        <v>1196</v>
      </c>
      <c r="D4216" t="s">
        <v>461</v>
      </c>
      <c r="E4216">
        <v>1500</v>
      </c>
      <c r="F4216" t="s">
        <v>1132</v>
      </c>
    </row>
    <row r="4217" spans="2:6" x14ac:dyDescent="0.25">
      <c r="B4217" t="s">
        <v>1197</v>
      </c>
      <c r="C4217" t="s">
        <v>1198</v>
      </c>
      <c r="D4217" t="s">
        <v>461</v>
      </c>
      <c r="E4217">
        <v>1500</v>
      </c>
      <c r="F4217" t="s">
        <v>1132</v>
      </c>
    </row>
    <row r="4218" spans="2:6" x14ac:dyDescent="0.25">
      <c r="B4218" t="s">
        <v>1199</v>
      </c>
      <c r="C4218" t="s">
        <v>1200</v>
      </c>
      <c r="D4218" t="s">
        <v>461</v>
      </c>
      <c r="E4218">
        <v>1500</v>
      </c>
      <c r="F4218" t="s">
        <v>1132</v>
      </c>
    </row>
    <row r="4219" spans="2:6" x14ac:dyDescent="0.25">
      <c r="B4219" t="s">
        <v>1201</v>
      </c>
      <c r="C4219" t="s">
        <v>1202</v>
      </c>
      <c r="D4219" t="s">
        <v>461</v>
      </c>
      <c r="E4219">
        <v>1500</v>
      </c>
      <c r="F4219" t="s">
        <v>1132</v>
      </c>
    </row>
    <row r="4220" spans="2:6" x14ac:dyDescent="0.25">
      <c r="B4220" t="s">
        <v>1203</v>
      </c>
      <c r="C4220" t="s">
        <v>1204</v>
      </c>
      <c r="D4220" t="s">
        <v>461</v>
      </c>
      <c r="E4220">
        <v>1500</v>
      </c>
      <c r="F4220" t="s">
        <v>1132</v>
      </c>
    </row>
    <row r="4221" spans="2:6" x14ac:dyDescent="0.25">
      <c r="B4221" t="s">
        <v>1205</v>
      </c>
      <c r="C4221" t="s">
        <v>1206</v>
      </c>
      <c r="D4221" t="s">
        <v>461</v>
      </c>
      <c r="E4221">
        <v>1500</v>
      </c>
      <c r="F4221" t="s">
        <v>1132</v>
      </c>
    </row>
    <row r="4222" spans="2:6" x14ac:dyDescent="0.25">
      <c r="B4222" t="s">
        <v>1207</v>
      </c>
      <c r="C4222" t="s">
        <v>1208</v>
      </c>
      <c r="D4222" t="s">
        <v>461</v>
      </c>
      <c r="E4222">
        <v>1500</v>
      </c>
      <c r="F4222" t="s">
        <v>1132</v>
      </c>
    </row>
    <row r="4223" spans="2:6" x14ac:dyDescent="0.25">
      <c r="B4223" t="s">
        <v>1209</v>
      </c>
      <c r="C4223" t="s">
        <v>1210</v>
      </c>
      <c r="D4223" t="s">
        <v>461</v>
      </c>
      <c r="E4223">
        <v>1500</v>
      </c>
      <c r="F4223" t="s">
        <v>1132</v>
      </c>
    </row>
    <row r="4224" spans="2:6" x14ac:dyDescent="0.25">
      <c r="B4224" t="s">
        <v>1211</v>
      </c>
      <c r="C4224" t="s">
        <v>1212</v>
      </c>
      <c r="D4224" t="s">
        <v>461</v>
      </c>
      <c r="E4224">
        <v>1500</v>
      </c>
      <c r="F4224" t="s">
        <v>1132</v>
      </c>
    </row>
    <row r="4225" spans="2:6" x14ac:dyDescent="0.25">
      <c r="B4225" t="s">
        <v>1213</v>
      </c>
      <c r="C4225" t="s">
        <v>1214</v>
      </c>
      <c r="D4225" t="s">
        <v>461</v>
      </c>
      <c r="E4225" t="s">
        <v>1215</v>
      </c>
      <c r="F4225" t="s">
        <v>1216</v>
      </c>
    </row>
    <row r="4226" spans="2:6" x14ac:dyDescent="0.25">
      <c r="B4226" t="s">
        <v>1217</v>
      </c>
      <c r="C4226" t="s">
        <v>1218</v>
      </c>
      <c r="D4226" t="s">
        <v>461</v>
      </c>
      <c r="E4226">
        <v>1600</v>
      </c>
      <c r="F4226" t="s">
        <v>1219</v>
      </c>
    </row>
    <row r="4227" spans="2:6" x14ac:dyDescent="0.25">
      <c r="B4227" t="s">
        <v>1220</v>
      </c>
      <c r="C4227" t="s">
        <v>1221</v>
      </c>
      <c r="D4227" t="s">
        <v>461</v>
      </c>
      <c r="E4227">
        <v>1600</v>
      </c>
      <c r="F4227" t="s">
        <v>1219</v>
      </c>
    </row>
    <row r="4228" spans="2:6" x14ac:dyDescent="0.25">
      <c r="B4228" t="s">
        <v>1222</v>
      </c>
      <c r="C4228" t="s">
        <v>1223</v>
      </c>
      <c r="D4228" t="s">
        <v>461</v>
      </c>
      <c r="E4228">
        <v>1600</v>
      </c>
      <c r="F4228" t="s">
        <v>1219</v>
      </c>
    </row>
    <row r="4229" spans="2:6" x14ac:dyDescent="0.25">
      <c r="B4229" t="s">
        <v>1224</v>
      </c>
      <c r="C4229" t="s">
        <v>1225</v>
      </c>
      <c r="D4229" t="s">
        <v>461</v>
      </c>
      <c r="E4229">
        <v>1600</v>
      </c>
      <c r="F4229" t="s">
        <v>1219</v>
      </c>
    </row>
    <row r="4230" spans="2:6" x14ac:dyDescent="0.25">
      <c r="B4230" t="s">
        <v>1226</v>
      </c>
      <c r="C4230" t="s">
        <v>1227</v>
      </c>
      <c r="D4230" t="s">
        <v>461</v>
      </c>
      <c r="E4230">
        <v>1600</v>
      </c>
      <c r="F4230" t="s">
        <v>1219</v>
      </c>
    </row>
    <row r="4231" spans="2:6" x14ac:dyDescent="0.25">
      <c r="B4231" t="s">
        <v>1228</v>
      </c>
      <c r="C4231" t="s">
        <v>1229</v>
      </c>
      <c r="D4231" t="s">
        <v>461</v>
      </c>
      <c r="E4231">
        <v>1600</v>
      </c>
      <c r="F4231" t="s">
        <v>1219</v>
      </c>
    </row>
    <row r="4232" spans="2:6" x14ac:dyDescent="0.25">
      <c r="B4232" t="s">
        <v>1230</v>
      </c>
      <c r="C4232" t="s">
        <v>1231</v>
      </c>
      <c r="D4232" t="s">
        <v>461</v>
      </c>
      <c r="E4232">
        <v>1600</v>
      </c>
      <c r="F4232" t="s">
        <v>1219</v>
      </c>
    </row>
    <row r="4233" spans="2:6" x14ac:dyDescent="0.25">
      <c r="B4233" t="s">
        <v>1232</v>
      </c>
      <c r="C4233" t="s">
        <v>1233</v>
      </c>
      <c r="D4233" t="s">
        <v>461</v>
      </c>
      <c r="E4233">
        <v>1600</v>
      </c>
      <c r="F4233" t="s">
        <v>1219</v>
      </c>
    </row>
    <row r="4234" spans="2:6" x14ac:dyDescent="0.25">
      <c r="B4234" t="s">
        <v>1234</v>
      </c>
      <c r="C4234" t="s">
        <v>1235</v>
      </c>
      <c r="D4234" t="s">
        <v>461</v>
      </c>
      <c r="E4234">
        <v>1600</v>
      </c>
      <c r="F4234" t="s">
        <v>1219</v>
      </c>
    </row>
    <row r="4235" spans="2:6" x14ac:dyDescent="0.25">
      <c r="B4235" t="s">
        <v>1236</v>
      </c>
      <c r="C4235" t="s">
        <v>1237</v>
      </c>
      <c r="D4235" t="s">
        <v>461</v>
      </c>
      <c r="E4235">
        <v>1600</v>
      </c>
      <c r="F4235" t="s">
        <v>1219</v>
      </c>
    </row>
    <row r="4236" spans="2:6" x14ac:dyDescent="0.25">
      <c r="B4236" t="s">
        <v>1238</v>
      </c>
      <c r="C4236" t="s">
        <v>1239</v>
      </c>
      <c r="D4236" t="s">
        <v>461</v>
      </c>
      <c r="E4236">
        <v>1600</v>
      </c>
      <c r="F4236" t="s">
        <v>1219</v>
      </c>
    </row>
    <row r="4237" spans="2:6" x14ac:dyDescent="0.25">
      <c r="B4237" t="s">
        <v>1240</v>
      </c>
      <c r="C4237" t="s">
        <v>1241</v>
      </c>
      <c r="D4237" t="s">
        <v>461</v>
      </c>
      <c r="E4237">
        <v>1600</v>
      </c>
      <c r="F4237" t="s">
        <v>1219</v>
      </c>
    </row>
    <row r="4238" spans="2:6" x14ac:dyDescent="0.25">
      <c r="B4238" t="s">
        <v>1242</v>
      </c>
      <c r="C4238" t="s">
        <v>1243</v>
      </c>
      <c r="D4238" t="s">
        <v>461</v>
      </c>
      <c r="E4238">
        <v>1600</v>
      </c>
      <c r="F4238" t="s">
        <v>1219</v>
      </c>
    </row>
    <row r="4239" spans="2:6" x14ac:dyDescent="0.25">
      <c r="B4239" t="s">
        <v>1244</v>
      </c>
      <c r="C4239" t="s">
        <v>1245</v>
      </c>
      <c r="D4239" t="s">
        <v>461</v>
      </c>
      <c r="E4239">
        <v>1600</v>
      </c>
      <c r="F4239" t="s">
        <v>1219</v>
      </c>
    </row>
    <row r="4240" spans="2:6" x14ac:dyDescent="0.25">
      <c r="B4240" t="s">
        <v>1246</v>
      </c>
      <c r="C4240" t="s">
        <v>1247</v>
      </c>
      <c r="D4240" t="s">
        <v>461</v>
      </c>
      <c r="E4240">
        <v>1600</v>
      </c>
      <c r="F4240" t="s">
        <v>1219</v>
      </c>
    </row>
    <row r="4241" spans="2:6" x14ac:dyDescent="0.25">
      <c r="B4241" t="s">
        <v>1248</v>
      </c>
      <c r="C4241" t="s">
        <v>1249</v>
      </c>
      <c r="D4241" t="s">
        <v>461</v>
      </c>
      <c r="E4241">
        <v>1600</v>
      </c>
      <c r="F4241" t="s">
        <v>1219</v>
      </c>
    </row>
    <row r="4242" spans="2:6" x14ac:dyDescent="0.25">
      <c r="B4242" t="s">
        <v>1250</v>
      </c>
      <c r="C4242" t="s">
        <v>1251</v>
      </c>
      <c r="D4242" t="s">
        <v>461</v>
      </c>
      <c r="E4242">
        <v>1600</v>
      </c>
      <c r="F4242" t="s">
        <v>1219</v>
      </c>
    </row>
    <row r="4243" spans="2:6" x14ac:dyDescent="0.25">
      <c r="B4243" t="s">
        <v>1252</v>
      </c>
      <c r="C4243" t="s">
        <v>1253</v>
      </c>
      <c r="D4243" t="s">
        <v>461</v>
      </c>
      <c r="E4243">
        <v>1600</v>
      </c>
      <c r="F4243" t="s">
        <v>1219</v>
      </c>
    </row>
    <row r="4244" spans="2:6" x14ac:dyDescent="0.25">
      <c r="B4244" t="s">
        <v>1254</v>
      </c>
      <c r="C4244" t="s">
        <v>1255</v>
      </c>
      <c r="D4244" t="s">
        <v>461</v>
      </c>
      <c r="E4244">
        <v>1600</v>
      </c>
      <c r="F4244" t="s">
        <v>1219</v>
      </c>
    </row>
    <row r="4245" spans="2:6" x14ac:dyDescent="0.25">
      <c r="B4245" t="s">
        <v>1256</v>
      </c>
      <c r="C4245" t="s">
        <v>1257</v>
      </c>
      <c r="D4245" t="s">
        <v>461</v>
      </c>
      <c r="E4245">
        <v>1600</v>
      </c>
      <c r="F4245" t="s">
        <v>1219</v>
      </c>
    </row>
    <row r="4246" spans="2:6" x14ac:dyDescent="0.25">
      <c r="B4246" t="s">
        <v>1258</v>
      </c>
      <c r="C4246" t="s">
        <v>1259</v>
      </c>
      <c r="D4246" t="s">
        <v>461</v>
      </c>
      <c r="E4246">
        <v>1600</v>
      </c>
      <c r="F4246" t="s">
        <v>1219</v>
      </c>
    </row>
    <row r="4247" spans="2:6" x14ac:dyDescent="0.25">
      <c r="B4247" t="s">
        <v>1260</v>
      </c>
      <c r="C4247" t="s">
        <v>1261</v>
      </c>
      <c r="D4247" t="s">
        <v>461</v>
      </c>
      <c r="E4247">
        <v>1600</v>
      </c>
      <c r="F4247" t="s">
        <v>1219</v>
      </c>
    </row>
    <row r="4248" spans="2:6" x14ac:dyDescent="0.25">
      <c r="B4248" t="s">
        <v>1262</v>
      </c>
      <c r="C4248" t="s">
        <v>1263</v>
      </c>
      <c r="D4248" t="s">
        <v>461</v>
      </c>
      <c r="E4248">
        <v>1605</v>
      </c>
      <c r="F4248" t="s">
        <v>1263</v>
      </c>
    </row>
    <row r="4249" spans="2:6" x14ac:dyDescent="0.25">
      <c r="B4249" t="s">
        <v>1264</v>
      </c>
      <c r="C4249" t="s">
        <v>1265</v>
      </c>
      <c r="D4249" t="s">
        <v>461</v>
      </c>
      <c r="E4249">
        <v>1600</v>
      </c>
      <c r="F4249" t="s">
        <v>1219</v>
      </c>
    </row>
    <row r="4250" spans="2:6" x14ac:dyDescent="0.25">
      <c r="B4250" t="s">
        <v>1266</v>
      </c>
      <c r="C4250" t="s">
        <v>1267</v>
      </c>
      <c r="D4250" t="s">
        <v>461</v>
      </c>
      <c r="E4250">
        <v>1600</v>
      </c>
      <c r="F4250" t="s">
        <v>1219</v>
      </c>
    </row>
    <row r="4251" spans="2:6" x14ac:dyDescent="0.25">
      <c r="B4251" t="s">
        <v>1268</v>
      </c>
      <c r="C4251" t="s">
        <v>1269</v>
      </c>
      <c r="D4251" t="s">
        <v>461</v>
      </c>
      <c r="E4251">
        <v>1600</v>
      </c>
      <c r="F4251" t="s">
        <v>1219</v>
      </c>
    </row>
    <row r="4252" spans="2:6" x14ac:dyDescent="0.25">
      <c r="B4252" t="s">
        <v>1270</v>
      </c>
      <c r="C4252" t="s">
        <v>1271</v>
      </c>
      <c r="D4252" t="s">
        <v>461</v>
      </c>
      <c r="E4252">
        <v>1600</v>
      </c>
      <c r="F4252" t="s">
        <v>1219</v>
      </c>
    </row>
    <row r="4253" spans="2:6" x14ac:dyDescent="0.25">
      <c r="B4253" t="s">
        <v>1272</v>
      </c>
      <c r="C4253" t="s">
        <v>1273</v>
      </c>
      <c r="D4253" t="s">
        <v>461</v>
      </c>
      <c r="E4253">
        <v>1600</v>
      </c>
      <c r="F4253" t="s">
        <v>1219</v>
      </c>
    </row>
    <row r="4254" spans="2:6" x14ac:dyDescent="0.25">
      <c r="B4254" t="s">
        <v>1274</v>
      </c>
      <c r="C4254" t="s">
        <v>1275</v>
      </c>
      <c r="D4254" t="s">
        <v>461</v>
      </c>
      <c r="E4254">
        <v>1600</v>
      </c>
      <c r="F4254" t="s">
        <v>1219</v>
      </c>
    </row>
    <row r="4255" spans="2:6" x14ac:dyDescent="0.25">
      <c r="B4255" t="s">
        <v>1276</v>
      </c>
      <c r="C4255" t="s">
        <v>1277</v>
      </c>
      <c r="D4255" t="s">
        <v>461</v>
      </c>
      <c r="E4255">
        <v>1600</v>
      </c>
      <c r="F4255" t="s">
        <v>1219</v>
      </c>
    </row>
    <row r="4256" spans="2:6" x14ac:dyDescent="0.25">
      <c r="B4256" t="s">
        <v>1278</v>
      </c>
      <c r="C4256" t="s">
        <v>1279</v>
      </c>
      <c r="D4256" t="s">
        <v>461</v>
      </c>
      <c r="E4256">
        <v>1600</v>
      </c>
      <c r="F4256" t="s">
        <v>1219</v>
      </c>
    </row>
    <row r="4257" spans="2:6" x14ac:dyDescent="0.25">
      <c r="B4257" t="s">
        <v>1280</v>
      </c>
      <c r="C4257" t="s">
        <v>1281</v>
      </c>
      <c r="D4257" t="s">
        <v>461</v>
      </c>
      <c r="E4257">
        <v>1600</v>
      </c>
      <c r="F4257" t="s">
        <v>1219</v>
      </c>
    </row>
    <row r="4258" spans="2:6" x14ac:dyDescent="0.25">
      <c r="B4258" t="s">
        <v>1282</v>
      </c>
      <c r="C4258" t="s">
        <v>1283</v>
      </c>
      <c r="D4258" t="s">
        <v>461</v>
      </c>
      <c r="E4258">
        <v>1600</v>
      </c>
      <c r="F4258" t="s">
        <v>1219</v>
      </c>
    </row>
    <row r="4259" spans="2:6" x14ac:dyDescent="0.25">
      <c r="B4259" t="s">
        <v>1284</v>
      </c>
      <c r="C4259" t="s">
        <v>1285</v>
      </c>
      <c r="D4259" t="s">
        <v>461</v>
      </c>
      <c r="E4259">
        <v>1600</v>
      </c>
      <c r="F4259" t="s">
        <v>1219</v>
      </c>
    </row>
    <row r="4260" spans="2:6" x14ac:dyDescent="0.25">
      <c r="B4260" t="s">
        <v>1286</v>
      </c>
      <c r="C4260" t="s">
        <v>1287</v>
      </c>
      <c r="D4260" t="s">
        <v>461</v>
      </c>
      <c r="E4260">
        <v>1600</v>
      </c>
      <c r="F4260" t="s">
        <v>1219</v>
      </c>
    </row>
    <row r="4261" spans="2:6" x14ac:dyDescent="0.25">
      <c r="B4261" t="s">
        <v>1288</v>
      </c>
      <c r="C4261" t="s">
        <v>1289</v>
      </c>
      <c r="D4261" t="s">
        <v>461</v>
      </c>
      <c r="E4261">
        <v>1600</v>
      </c>
      <c r="F4261" t="s">
        <v>1219</v>
      </c>
    </row>
    <row r="4262" spans="2:6" x14ac:dyDescent="0.25">
      <c r="B4262" t="s">
        <v>1290</v>
      </c>
      <c r="C4262" t="s">
        <v>1291</v>
      </c>
      <c r="D4262" t="s">
        <v>461</v>
      </c>
      <c r="E4262">
        <v>1600</v>
      </c>
      <c r="F4262" t="s">
        <v>1219</v>
      </c>
    </row>
    <row r="4263" spans="2:6" x14ac:dyDescent="0.25">
      <c r="B4263" t="s">
        <v>1292</v>
      </c>
      <c r="C4263" t="s">
        <v>1293</v>
      </c>
      <c r="D4263" t="s">
        <v>461</v>
      </c>
      <c r="E4263">
        <v>1600</v>
      </c>
      <c r="F4263" t="s">
        <v>1219</v>
      </c>
    </row>
    <row r="4264" spans="2:6" x14ac:dyDescent="0.25">
      <c r="B4264" t="s">
        <v>1294</v>
      </c>
      <c r="C4264" t="s">
        <v>1295</v>
      </c>
      <c r="D4264" t="s">
        <v>461</v>
      </c>
      <c r="E4264">
        <v>1600</v>
      </c>
      <c r="F4264" t="s">
        <v>1219</v>
      </c>
    </row>
    <row r="4265" spans="2:6" x14ac:dyDescent="0.25">
      <c r="B4265" t="s">
        <v>1296</v>
      </c>
      <c r="C4265" t="s">
        <v>1297</v>
      </c>
      <c r="D4265" t="s">
        <v>461</v>
      </c>
      <c r="E4265">
        <v>1600</v>
      </c>
      <c r="F4265" t="s">
        <v>1219</v>
      </c>
    </row>
    <row r="4266" spans="2:6" x14ac:dyDescent="0.25">
      <c r="B4266" t="s">
        <v>1298</v>
      </c>
      <c r="C4266" t="s">
        <v>1299</v>
      </c>
      <c r="D4266" t="s">
        <v>461</v>
      </c>
      <c r="E4266">
        <v>1600</v>
      </c>
      <c r="F4266" t="s">
        <v>1219</v>
      </c>
    </row>
    <row r="4267" spans="2:6" x14ac:dyDescent="0.25">
      <c r="B4267" t="s">
        <v>1300</v>
      </c>
      <c r="C4267" t="s">
        <v>1301</v>
      </c>
      <c r="D4267" t="s">
        <v>461</v>
      </c>
      <c r="E4267">
        <v>1600</v>
      </c>
      <c r="F4267" t="s">
        <v>1219</v>
      </c>
    </row>
    <row r="4268" spans="2:6" x14ac:dyDescent="0.25">
      <c r="B4268" t="s">
        <v>1302</v>
      </c>
      <c r="C4268" t="s">
        <v>1303</v>
      </c>
      <c r="D4268" t="s">
        <v>461</v>
      </c>
      <c r="E4268">
        <v>1600</v>
      </c>
      <c r="F4268" t="s">
        <v>1219</v>
      </c>
    </row>
    <row r="4269" spans="2:6" x14ac:dyDescent="0.25">
      <c r="B4269" t="s">
        <v>1304</v>
      </c>
      <c r="C4269" t="s">
        <v>1305</v>
      </c>
      <c r="D4269" t="s">
        <v>461</v>
      </c>
      <c r="E4269">
        <v>1600</v>
      </c>
      <c r="F4269" t="s">
        <v>1219</v>
      </c>
    </row>
    <row r="4270" spans="2:6" x14ac:dyDescent="0.25">
      <c r="B4270" t="s">
        <v>1306</v>
      </c>
      <c r="C4270" t="s">
        <v>1307</v>
      </c>
      <c r="D4270" t="s">
        <v>461</v>
      </c>
      <c r="E4270">
        <v>1600</v>
      </c>
      <c r="F4270" t="s">
        <v>1219</v>
      </c>
    </row>
    <row r="4271" spans="2:6" x14ac:dyDescent="0.25">
      <c r="B4271" t="s">
        <v>1308</v>
      </c>
      <c r="C4271" t="s">
        <v>1309</v>
      </c>
      <c r="D4271" t="s">
        <v>461</v>
      </c>
      <c r="E4271">
        <v>1600</v>
      </c>
      <c r="F4271" t="s">
        <v>1219</v>
      </c>
    </row>
    <row r="4272" spans="2:6" x14ac:dyDescent="0.25">
      <c r="B4272" t="s">
        <v>1310</v>
      </c>
      <c r="C4272" t="s">
        <v>1311</v>
      </c>
      <c r="D4272" t="s">
        <v>461</v>
      </c>
      <c r="E4272">
        <v>1600</v>
      </c>
      <c r="F4272" t="s">
        <v>1219</v>
      </c>
    </row>
    <row r="4273" spans="2:6" x14ac:dyDescent="0.25">
      <c r="B4273" t="s">
        <v>1312</v>
      </c>
      <c r="C4273" t="s">
        <v>1313</v>
      </c>
      <c r="D4273" t="s">
        <v>461</v>
      </c>
      <c r="E4273">
        <v>1610</v>
      </c>
      <c r="F4273" t="s">
        <v>1314</v>
      </c>
    </row>
    <row r="4274" spans="2:6" x14ac:dyDescent="0.25">
      <c r="B4274" t="s">
        <v>1315</v>
      </c>
      <c r="C4274" t="s">
        <v>1316</v>
      </c>
      <c r="D4274" t="s">
        <v>461</v>
      </c>
      <c r="E4274">
        <v>1610</v>
      </c>
      <c r="F4274" t="s">
        <v>1314</v>
      </c>
    </row>
    <row r="4275" spans="2:6" x14ac:dyDescent="0.25">
      <c r="B4275" t="s">
        <v>1317</v>
      </c>
      <c r="C4275" t="s">
        <v>1318</v>
      </c>
      <c r="D4275" t="s">
        <v>461</v>
      </c>
      <c r="E4275">
        <v>1610</v>
      </c>
      <c r="F4275" t="s">
        <v>1314</v>
      </c>
    </row>
    <row r="4276" spans="2:6" x14ac:dyDescent="0.25">
      <c r="B4276" t="s">
        <v>1319</v>
      </c>
      <c r="C4276" t="s">
        <v>1320</v>
      </c>
      <c r="D4276" t="s">
        <v>461</v>
      </c>
      <c r="E4276">
        <v>1600</v>
      </c>
      <c r="F4276" t="s">
        <v>1219</v>
      </c>
    </row>
    <row r="4277" spans="2:6" x14ac:dyDescent="0.25">
      <c r="B4277" t="s">
        <v>1321</v>
      </c>
      <c r="C4277" t="s">
        <v>1322</v>
      </c>
      <c r="D4277" t="s">
        <v>461</v>
      </c>
      <c r="E4277">
        <v>1600</v>
      </c>
      <c r="F4277" t="s">
        <v>1219</v>
      </c>
    </row>
    <row r="4278" spans="2:6" x14ac:dyDescent="0.25">
      <c r="B4278" t="s">
        <v>1324</v>
      </c>
      <c r="C4278" t="s">
        <v>1325</v>
      </c>
      <c r="D4278" t="s">
        <v>461</v>
      </c>
      <c r="E4278">
        <v>1700</v>
      </c>
      <c r="F4278" t="s">
        <v>1325</v>
      </c>
    </row>
    <row r="4279" spans="2:6" x14ac:dyDescent="0.25">
      <c r="B4279" t="s">
        <v>1335</v>
      </c>
      <c r="C4279" t="s">
        <v>1336</v>
      </c>
      <c r="D4279" t="s">
        <v>461</v>
      </c>
      <c r="E4279" t="s">
        <v>25</v>
      </c>
      <c r="F4279" t="s">
        <v>1337</v>
      </c>
    </row>
    <row r="4280" spans="2:6" x14ac:dyDescent="0.25">
      <c r="B4280" t="s">
        <v>1339</v>
      </c>
      <c r="C4280" t="s">
        <v>1340</v>
      </c>
      <c r="D4280" t="s">
        <v>461</v>
      </c>
      <c r="E4280">
        <v>2001</v>
      </c>
      <c r="F4280" t="s">
        <v>1340</v>
      </c>
    </row>
    <row r="4281" spans="2:6" x14ac:dyDescent="0.25">
      <c r="B4281" t="s">
        <v>1341</v>
      </c>
      <c r="C4281" t="s">
        <v>1342</v>
      </c>
      <c r="D4281" t="s">
        <v>461</v>
      </c>
      <c r="E4281">
        <v>2002</v>
      </c>
      <c r="F4281" t="s">
        <v>1343</v>
      </c>
    </row>
    <row r="4282" spans="2:6" x14ac:dyDescent="0.25">
      <c r="B4282" t="s">
        <v>1344</v>
      </c>
      <c r="C4282" t="s">
        <v>1343</v>
      </c>
      <c r="D4282" t="s">
        <v>461</v>
      </c>
      <c r="E4282">
        <v>2002</v>
      </c>
      <c r="F4282" t="s">
        <v>1343</v>
      </c>
    </row>
    <row r="4283" spans="2:6" x14ac:dyDescent="0.25">
      <c r="B4283" t="s">
        <v>1345</v>
      </c>
      <c r="C4283" t="s">
        <v>1346</v>
      </c>
      <c r="D4283" t="s">
        <v>461</v>
      </c>
      <c r="E4283">
        <v>2003</v>
      </c>
      <c r="F4283" t="s">
        <v>1346</v>
      </c>
    </row>
    <row r="4284" spans="2:6" x14ac:dyDescent="0.25">
      <c r="B4284" t="s">
        <v>1347</v>
      </c>
      <c r="C4284" t="s">
        <v>1348</v>
      </c>
      <c r="D4284" t="s">
        <v>461</v>
      </c>
      <c r="E4284">
        <v>2004</v>
      </c>
      <c r="F4284" t="s">
        <v>1348</v>
      </c>
    </row>
    <row r="4285" spans="2:6" x14ac:dyDescent="0.25">
      <c r="B4285" t="s">
        <v>1349</v>
      </c>
      <c r="C4285" t="s">
        <v>1350</v>
      </c>
      <c r="D4285" t="s">
        <v>461</v>
      </c>
      <c r="E4285">
        <v>2005</v>
      </c>
      <c r="F4285" t="s">
        <v>1350</v>
      </c>
    </row>
    <row r="4286" spans="2:6" x14ac:dyDescent="0.25">
      <c r="B4286" t="s">
        <v>1351</v>
      </c>
      <c r="C4286" t="s">
        <v>1352</v>
      </c>
      <c r="D4286" t="s">
        <v>461</v>
      </c>
      <c r="E4286">
        <v>2010</v>
      </c>
      <c r="F4286" t="s">
        <v>1352</v>
      </c>
    </row>
    <row r="4287" spans="2:6" x14ac:dyDescent="0.25">
      <c r="B4287" t="s">
        <v>1353</v>
      </c>
      <c r="C4287" t="s">
        <v>1354</v>
      </c>
      <c r="D4287" t="s">
        <v>461</v>
      </c>
      <c r="E4287">
        <v>2000</v>
      </c>
      <c r="F4287" t="s">
        <v>1355</v>
      </c>
    </row>
    <row r="4288" spans="2:6" x14ac:dyDescent="0.25">
      <c r="B4288" t="s">
        <v>1356</v>
      </c>
      <c r="C4288" t="s">
        <v>1357</v>
      </c>
      <c r="D4288" t="s">
        <v>461</v>
      </c>
      <c r="E4288">
        <v>2000</v>
      </c>
      <c r="F4288" t="s">
        <v>1355</v>
      </c>
    </row>
    <row r="4289" spans="2:6" x14ac:dyDescent="0.25">
      <c r="B4289" t="s">
        <v>1358</v>
      </c>
      <c r="C4289" t="s">
        <v>1359</v>
      </c>
      <c r="D4289" t="s">
        <v>461</v>
      </c>
      <c r="E4289">
        <v>2000</v>
      </c>
      <c r="F4289" t="s">
        <v>1355</v>
      </c>
    </row>
    <row r="4290" spans="2:6" x14ac:dyDescent="0.25">
      <c r="B4290" t="s">
        <v>1360</v>
      </c>
      <c r="C4290" t="s">
        <v>1361</v>
      </c>
      <c r="D4290" t="s">
        <v>461</v>
      </c>
      <c r="E4290">
        <v>2000</v>
      </c>
      <c r="F4290" t="s">
        <v>1355</v>
      </c>
    </row>
    <row r="4291" spans="2:6" x14ac:dyDescent="0.25">
      <c r="B4291" t="s">
        <v>1362</v>
      </c>
      <c r="C4291" t="s">
        <v>1363</v>
      </c>
      <c r="D4291" t="s">
        <v>461</v>
      </c>
      <c r="E4291">
        <v>2000</v>
      </c>
      <c r="F4291" t="s">
        <v>1355</v>
      </c>
    </row>
    <row r="4292" spans="2:6" x14ac:dyDescent="0.25">
      <c r="B4292" t="s">
        <v>1364</v>
      </c>
      <c r="C4292" t="s">
        <v>1365</v>
      </c>
      <c r="D4292" t="s">
        <v>461</v>
      </c>
      <c r="E4292">
        <v>2000</v>
      </c>
      <c r="F4292" t="s">
        <v>1355</v>
      </c>
    </row>
    <row r="4293" spans="2:6" x14ac:dyDescent="0.25">
      <c r="B4293" t="s">
        <v>1366</v>
      </c>
      <c r="C4293" t="s">
        <v>1367</v>
      </c>
      <c r="D4293" t="s">
        <v>461</v>
      </c>
      <c r="E4293">
        <v>2000</v>
      </c>
      <c r="F4293" t="s">
        <v>1355</v>
      </c>
    </row>
    <row r="4294" spans="2:6" x14ac:dyDescent="0.25">
      <c r="B4294" t="s">
        <v>1368</v>
      </c>
      <c r="C4294" t="s">
        <v>1369</v>
      </c>
      <c r="D4294" t="s">
        <v>461</v>
      </c>
      <c r="E4294">
        <v>2000</v>
      </c>
      <c r="F4294" t="s">
        <v>1355</v>
      </c>
    </row>
    <row r="4295" spans="2:6" x14ac:dyDescent="0.25">
      <c r="B4295" t="s">
        <v>1370</v>
      </c>
      <c r="C4295" t="s">
        <v>1371</v>
      </c>
      <c r="D4295" t="s">
        <v>461</v>
      </c>
      <c r="E4295">
        <v>2000</v>
      </c>
      <c r="F4295" t="s">
        <v>1355</v>
      </c>
    </row>
    <row r="4296" spans="2:6" x14ac:dyDescent="0.25">
      <c r="B4296" t="s">
        <v>1372</v>
      </c>
      <c r="C4296" t="s">
        <v>1373</v>
      </c>
      <c r="D4296" t="s">
        <v>461</v>
      </c>
      <c r="E4296">
        <v>2000</v>
      </c>
      <c r="F4296" t="s">
        <v>1355</v>
      </c>
    </row>
    <row r="4297" spans="2:6" x14ac:dyDescent="0.25">
      <c r="B4297" t="s">
        <v>1374</v>
      </c>
      <c r="C4297" t="s">
        <v>1375</v>
      </c>
      <c r="D4297" t="s">
        <v>461</v>
      </c>
      <c r="E4297">
        <v>2000</v>
      </c>
      <c r="F4297" t="s">
        <v>1355</v>
      </c>
    </row>
    <row r="4298" spans="2:6" x14ac:dyDescent="0.25">
      <c r="B4298" t="s">
        <v>1376</v>
      </c>
      <c r="C4298" t="s">
        <v>1377</v>
      </c>
      <c r="D4298" t="s">
        <v>461</v>
      </c>
      <c r="E4298">
        <v>2000</v>
      </c>
      <c r="F4298" t="s">
        <v>1355</v>
      </c>
    </row>
    <row r="4299" spans="2:6" x14ac:dyDescent="0.25">
      <c r="B4299" t="s">
        <v>1378</v>
      </c>
      <c r="C4299" t="s">
        <v>1379</v>
      </c>
      <c r="D4299" t="s">
        <v>461</v>
      </c>
      <c r="E4299">
        <v>2000</v>
      </c>
      <c r="F4299" t="s">
        <v>1355</v>
      </c>
    </row>
    <row r="4300" spans="2:6" x14ac:dyDescent="0.25">
      <c r="B4300" t="s">
        <v>1380</v>
      </c>
      <c r="C4300" t="s">
        <v>1381</v>
      </c>
      <c r="D4300" t="s">
        <v>461</v>
      </c>
      <c r="E4300">
        <v>2000</v>
      </c>
      <c r="F4300" t="s">
        <v>1355</v>
      </c>
    </row>
    <row r="4301" spans="2:6" x14ac:dyDescent="0.25">
      <c r="B4301" t="s">
        <v>1382</v>
      </c>
      <c r="C4301" t="s">
        <v>1383</v>
      </c>
      <c r="D4301" t="s">
        <v>461</v>
      </c>
      <c r="E4301">
        <v>2000</v>
      </c>
      <c r="F4301" t="s">
        <v>1355</v>
      </c>
    </row>
    <row r="4302" spans="2:6" x14ac:dyDescent="0.25">
      <c r="B4302" t="s">
        <v>1384</v>
      </c>
      <c r="C4302" t="s">
        <v>1385</v>
      </c>
      <c r="D4302" t="s">
        <v>461</v>
      </c>
      <c r="E4302">
        <v>2000</v>
      </c>
      <c r="F4302" t="s">
        <v>1355</v>
      </c>
    </row>
    <row r="4303" spans="2:6" x14ac:dyDescent="0.25">
      <c r="B4303" t="s">
        <v>1386</v>
      </c>
      <c r="C4303" t="s">
        <v>1387</v>
      </c>
      <c r="D4303" t="s">
        <v>461</v>
      </c>
      <c r="E4303">
        <v>2000</v>
      </c>
      <c r="F4303" t="s">
        <v>1355</v>
      </c>
    </row>
    <row r="4304" spans="2:6" x14ac:dyDescent="0.25">
      <c r="B4304" t="s">
        <v>1388</v>
      </c>
      <c r="C4304" t="s">
        <v>1389</v>
      </c>
      <c r="D4304" t="s">
        <v>461</v>
      </c>
      <c r="E4304">
        <v>2000</v>
      </c>
      <c r="F4304" t="s">
        <v>1355</v>
      </c>
    </row>
    <row r="4305" spans="2:6" x14ac:dyDescent="0.25">
      <c r="B4305" t="s">
        <v>1390</v>
      </c>
      <c r="C4305" t="s">
        <v>1391</v>
      </c>
      <c r="D4305" t="s">
        <v>461</v>
      </c>
      <c r="E4305">
        <v>2000</v>
      </c>
      <c r="F4305" t="s">
        <v>1355</v>
      </c>
    </row>
    <row r="4306" spans="2:6" x14ac:dyDescent="0.25">
      <c r="B4306" t="s">
        <v>1392</v>
      </c>
      <c r="C4306" t="s">
        <v>1393</v>
      </c>
      <c r="D4306" t="s">
        <v>461</v>
      </c>
      <c r="E4306">
        <v>2000</v>
      </c>
      <c r="F4306" t="s">
        <v>1355</v>
      </c>
    </row>
    <row r="4307" spans="2:6" x14ac:dyDescent="0.25">
      <c r="B4307" t="s">
        <v>1394</v>
      </c>
      <c r="C4307" t="s">
        <v>1395</v>
      </c>
      <c r="D4307" t="s">
        <v>461</v>
      </c>
      <c r="E4307">
        <v>2000</v>
      </c>
      <c r="F4307" t="s">
        <v>1355</v>
      </c>
    </row>
    <row r="4308" spans="2:6" x14ac:dyDescent="0.25">
      <c r="B4308" t="s">
        <v>1396</v>
      </c>
      <c r="C4308" t="s">
        <v>1397</v>
      </c>
      <c r="D4308" t="s">
        <v>461</v>
      </c>
      <c r="E4308">
        <v>2000</v>
      </c>
      <c r="F4308" t="s">
        <v>1355</v>
      </c>
    </row>
    <row r="4309" spans="2:6" x14ac:dyDescent="0.25">
      <c r="B4309" t="s">
        <v>1398</v>
      </c>
      <c r="C4309" t="s">
        <v>1399</v>
      </c>
      <c r="D4309" t="s">
        <v>461</v>
      </c>
      <c r="E4309">
        <v>2000</v>
      </c>
      <c r="F4309" t="s">
        <v>1355</v>
      </c>
    </row>
    <row r="4310" spans="2:6" x14ac:dyDescent="0.25">
      <c r="B4310" t="s">
        <v>1400</v>
      </c>
      <c r="C4310" t="s">
        <v>1401</v>
      </c>
      <c r="D4310" t="s">
        <v>461</v>
      </c>
      <c r="E4310">
        <v>2000</v>
      </c>
      <c r="F4310" t="s">
        <v>1355</v>
      </c>
    </row>
    <row r="4311" spans="2:6" x14ac:dyDescent="0.25">
      <c r="B4311" t="s">
        <v>1402</v>
      </c>
      <c r="C4311" t="s">
        <v>1403</v>
      </c>
      <c r="D4311" t="s">
        <v>461</v>
      </c>
      <c r="E4311">
        <v>2011</v>
      </c>
      <c r="F4311" t="s">
        <v>1403</v>
      </c>
    </row>
    <row r="4312" spans="2:6" x14ac:dyDescent="0.25">
      <c r="B4312" t="s">
        <v>1404</v>
      </c>
      <c r="C4312" t="s">
        <v>1405</v>
      </c>
      <c r="D4312" t="s">
        <v>461</v>
      </c>
      <c r="E4312">
        <v>2012</v>
      </c>
      <c r="F4312" t="s">
        <v>1405</v>
      </c>
    </row>
    <row r="4313" spans="2:6" x14ac:dyDescent="0.25">
      <c r="B4313" t="s">
        <v>1406</v>
      </c>
      <c r="C4313" t="s">
        <v>1407</v>
      </c>
      <c r="D4313" t="s">
        <v>461</v>
      </c>
      <c r="E4313">
        <v>2015</v>
      </c>
      <c r="F4313" t="s">
        <v>1407</v>
      </c>
    </row>
    <row r="4314" spans="2:6" x14ac:dyDescent="0.25">
      <c r="B4314" t="s">
        <v>1408</v>
      </c>
      <c r="C4314" t="s">
        <v>1409</v>
      </c>
      <c r="D4314" t="s">
        <v>461</v>
      </c>
      <c r="E4314">
        <v>2016</v>
      </c>
      <c r="F4314" t="s">
        <v>1409</v>
      </c>
    </row>
    <row r="4315" spans="2:6" x14ac:dyDescent="0.25">
      <c r="B4315" t="s">
        <v>1410</v>
      </c>
      <c r="C4315" t="s">
        <v>1411</v>
      </c>
      <c r="D4315" t="s">
        <v>461</v>
      </c>
      <c r="E4315">
        <v>2017</v>
      </c>
      <c r="F4315" t="s">
        <v>1411</v>
      </c>
    </row>
    <row r="4316" spans="2:6" x14ac:dyDescent="0.25">
      <c r="B4316" t="s">
        <v>1412</v>
      </c>
      <c r="C4316" t="s">
        <v>1413</v>
      </c>
      <c r="D4316" t="s">
        <v>461</v>
      </c>
      <c r="E4316">
        <v>2018</v>
      </c>
      <c r="F4316" t="s">
        <v>1413</v>
      </c>
    </row>
    <row r="4317" spans="2:6" x14ac:dyDescent="0.25">
      <c r="B4317" t="s">
        <v>1418</v>
      </c>
      <c r="C4317" t="s">
        <v>1419</v>
      </c>
      <c r="D4317" t="s">
        <v>461</v>
      </c>
      <c r="E4317">
        <v>2019</v>
      </c>
      <c r="F4317" t="s">
        <v>1420</v>
      </c>
    </row>
    <row r="4318" spans="2:6" x14ac:dyDescent="0.25">
      <c r="B4318" t="s">
        <v>1421</v>
      </c>
      <c r="C4318" t="s">
        <v>1422</v>
      </c>
      <c r="D4318" t="s">
        <v>461</v>
      </c>
      <c r="E4318">
        <v>2019</v>
      </c>
      <c r="F4318" t="s">
        <v>1420</v>
      </c>
    </row>
    <row r="4319" spans="2:6" x14ac:dyDescent="0.25">
      <c r="B4319" t="s">
        <v>1423</v>
      </c>
      <c r="C4319" t="s">
        <v>1424</v>
      </c>
      <c r="D4319" t="s">
        <v>461</v>
      </c>
      <c r="E4319">
        <v>2019</v>
      </c>
      <c r="F4319" t="s">
        <v>1420</v>
      </c>
    </row>
    <row r="4320" spans="2:6" x14ac:dyDescent="0.25">
      <c r="B4320" t="s">
        <v>1425</v>
      </c>
      <c r="C4320" t="s">
        <v>1426</v>
      </c>
      <c r="D4320" t="s">
        <v>461</v>
      </c>
      <c r="E4320">
        <v>2019</v>
      </c>
      <c r="F4320" t="s">
        <v>1420</v>
      </c>
    </row>
    <row r="4321" spans="2:6" x14ac:dyDescent="0.25">
      <c r="B4321" t="s">
        <v>1427</v>
      </c>
      <c r="C4321" t="s">
        <v>1428</v>
      </c>
      <c r="D4321" t="s">
        <v>461</v>
      </c>
      <c r="E4321">
        <v>2019</v>
      </c>
      <c r="F4321" t="s">
        <v>1420</v>
      </c>
    </row>
    <row r="4322" spans="2:6" x14ac:dyDescent="0.25">
      <c r="B4322" t="s">
        <v>1429</v>
      </c>
      <c r="C4322" t="s">
        <v>1430</v>
      </c>
      <c r="D4322" t="s">
        <v>461</v>
      </c>
      <c r="E4322">
        <v>2019</v>
      </c>
      <c r="F4322" t="s">
        <v>1420</v>
      </c>
    </row>
    <row r="4323" spans="2:6" x14ac:dyDescent="0.25">
      <c r="B4323" t="s">
        <v>1431</v>
      </c>
      <c r="C4323" t="s">
        <v>1432</v>
      </c>
      <c r="D4323" t="s">
        <v>461</v>
      </c>
      <c r="E4323">
        <v>2019</v>
      </c>
      <c r="F4323" t="s">
        <v>1420</v>
      </c>
    </row>
    <row r="4324" spans="2:6" x14ac:dyDescent="0.25">
      <c r="B4324" t="s">
        <v>1433</v>
      </c>
      <c r="C4324" t="s">
        <v>1434</v>
      </c>
      <c r="D4324" t="s">
        <v>461</v>
      </c>
      <c r="E4324">
        <v>2019</v>
      </c>
      <c r="F4324" t="s">
        <v>1420</v>
      </c>
    </row>
    <row r="4325" spans="2:6" x14ac:dyDescent="0.25">
      <c r="B4325" t="s">
        <v>1435</v>
      </c>
      <c r="C4325" t="s">
        <v>1436</v>
      </c>
      <c r="D4325" t="s">
        <v>461</v>
      </c>
      <c r="E4325">
        <v>2019</v>
      </c>
      <c r="F4325" t="s">
        <v>1420</v>
      </c>
    </row>
    <row r="4326" spans="2:6" x14ac:dyDescent="0.25">
      <c r="B4326" t="s">
        <v>1437</v>
      </c>
      <c r="C4326" t="s">
        <v>1438</v>
      </c>
      <c r="D4326" t="s">
        <v>461</v>
      </c>
      <c r="E4326">
        <v>2019</v>
      </c>
      <c r="F4326" t="s">
        <v>1420</v>
      </c>
    </row>
    <row r="4327" spans="2:6" x14ac:dyDescent="0.25">
      <c r="B4327" t="s">
        <v>1439</v>
      </c>
      <c r="C4327" t="s">
        <v>1440</v>
      </c>
      <c r="D4327" t="s">
        <v>461</v>
      </c>
      <c r="E4327">
        <v>2019</v>
      </c>
      <c r="F4327" t="s">
        <v>1420</v>
      </c>
    </row>
    <row r="4328" spans="2:6" x14ac:dyDescent="0.25">
      <c r="B4328" t="s">
        <v>1441</v>
      </c>
      <c r="C4328" t="s">
        <v>1442</v>
      </c>
      <c r="D4328" t="s">
        <v>461</v>
      </c>
      <c r="E4328">
        <v>2019</v>
      </c>
      <c r="F4328" t="s">
        <v>1420</v>
      </c>
    </row>
    <row r="4329" spans="2:6" x14ac:dyDescent="0.25">
      <c r="B4329" t="s">
        <v>1443</v>
      </c>
      <c r="C4329" t="s">
        <v>1444</v>
      </c>
      <c r="D4329" t="s">
        <v>461</v>
      </c>
      <c r="E4329">
        <v>2019</v>
      </c>
      <c r="F4329" t="s">
        <v>1420</v>
      </c>
    </row>
    <row r="4330" spans="2:6" x14ac:dyDescent="0.25">
      <c r="B4330" t="s">
        <v>1445</v>
      </c>
      <c r="C4330" t="s">
        <v>1446</v>
      </c>
      <c r="D4330" t="s">
        <v>461</v>
      </c>
      <c r="E4330">
        <v>2019</v>
      </c>
      <c r="F4330" t="s">
        <v>1420</v>
      </c>
    </row>
    <row r="4331" spans="2:6" x14ac:dyDescent="0.25">
      <c r="B4331" t="s">
        <v>1447</v>
      </c>
      <c r="C4331" t="s">
        <v>1448</v>
      </c>
      <c r="D4331" t="s">
        <v>461</v>
      </c>
      <c r="E4331">
        <v>2019</v>
      </c>
      <c r="F4331" t="s">
        <v>1420</v>
      </c>
    </row>
    <row r="4332" spans="2:6" x14ac:dyDescent="0.25">
      <c r="B4332" t="s">
        <v>1449</v>
      </c>
      <c r="C4332" t="s">
        <v>1450</v>
      </c>
      <c r="D4332" t="s">
        <v>461</v>
      </c>
      <c r="E4332">
        <v>2019</v>
      </c>
      <c r="F4332" t="s">
        <v>1420</v>
      </c>
    </row>
    <row r="4333" spans="2:6" x14ac:dyDescent="0.25">
      <c r="B4333" t="s">
        <v>1451</v>
      </c>
      <c r="C4333" t="s">
        <v>1452</v>
      </c>
      <c r="D4333" t="s">
        <v>461</v>
      </c>
      <c r="E4333">
        <v>2019</v>
      </c>
      <c r="F4333" t="s">
        <v>1420</v>
      </c>
    </row>
    <row r="4334" spans="2:6" x14ac:dyDescent="0.25">
      <c r="B4334" t="s">
        <v>1453</v>
      </c>
      <c r="C4334" t="s">
        <v>1454</v>
      </c>
      <c r="D4334" t="s">
        <v>461</v>
      </c>
      <c r="E4334">
        <v>2019</v>
      </c>
      <c r="F4334" t="s">
        <v>1420</v>
      </c>
    </row>
    <row r="4335" spans="2:6" x14ac:dyDescent="0.25">
      <c r="B4335" t="s">
        <v>1455</v>
      </c>
      <c r="C4335" t="s">
        <v>1456</v>
      </c>
      <c r="D4335" t="s">
        <v>461</v>
      </c>
      <c r="E4335">
        <v>2019</v>
      </c>
      <c r="F4335" t="s">
        <v>1420</v>
      </c>
    </row>
    <row r="4336" spans="2:6" x14ac:dyDescent="0.25">
      <c r="B4336" t="s">
        <v>1457</v>
      </c>
      <c r="C4336" t="s">
        <v>1458</v>
      </c>
      <c r="D4336" t="s">
        <v>461</v>
      </c>
      <c r="E4336">
        <v>2019</v>
      </c>
      <c r="F4336" t="s">
        <v>1420</v>
      </c>
    </row>
    <row r="4337" spans="2:6" x14ac:dyDescent="0.25">
      <c r="B4337" t="s">
        <v>1459</v>
      </c>
      <c r="C4337" t="s">
        <v>1460</v>
      </c>
      <c r="D4337" t="s">
        <v>461</v>
      </c>
      <c r="E4337">
        <v>2019</v>
      </c>
      <c r="F4337" t="s">
        <v>1420</v>
      </c>
    </row>
    <row r="4338" spans="2:6" x14ac:dyDescent="0.25">
      <c r="B4338" t="s">
        <v>1461</v>
      </c>
      <c r="C4338" t="s">
        <v>1462</v>
      </c>
      <c r="D4338" t="s">
        <v>461</v>
      </c>
      <c r="E4338">
        <v>2019</v>
      </c>
      <c r="F4338" t="s">
        <v>1420</v>
      </c>
    </row>
    <row r="4339" spans="2:6" x14ac:dyDescent="0.25">
      <c r="B4339" t="s">
        <v>1463</v>
      </c>
      <c r="C4339" t="s">
        <v>1464</v>
      </c>
      <c r="D4339" t="s">
        <v>461</v>
      </c>
      <c r="E4339">
        <v>2019</v>
      </c>
      <c r="F4339" t="s">
        <v>1420</v>
      </c>
    </row>
    <row r="4340" spans="2:6" x14ac:dyDescent="0.25">
      <c r="B4340" t="s">
        <v>1465</v>
      </c>
      <c r="C4340" t="s">
        <v>1466</v>
      </c>
      <c r="D4340" t="s">
        <v>461</v>
      </c>
      <c r="E4340">
        <v>2019</v>
      </c>
      <c r="F4340" t="s">
        <v>1420</v>
      </c>
    </row>
    <row r="4341" spans="2:6" x14ac:dyDescent="0.25">
      <c r="B4341" t="s">
        <v>1467</v>
      </c>
      <c r="C4341" t="s">
        <v>1468</v>
      </c>
      <c r="D4341" t="s">
        <v>461</v>
      </c>
      <c r="E4341">
        <v>2019</v>
      </c>
      <c r="F4341" t="s">
        <v>1420</v>
      </c>
    </row>
    <row r="4342" spans="2:6" x14ac:dyDescent="0.25">
      <c r="B4342" t="s">
        <v>1469</v>
      </c>
      <c r="C4342" t="s">
        <v>1470</v>
      </c>
      <c r="D4342" t="s">
        <v>461</v>
      </c>
      <c r="E4342">
        <v>2019</v>
      </c>
      <c r="F4342" t="s">
        <v>1420</v>
      </c>
    </row>
    <row r="4343" spans="2:6" x14ac:dyDescent="0.25">
      <c r="B4343" t="s">
        <v>1471</v>
      </c>
      <c r="C4343" t="s">
        <v>1472</v>
      </c>
      <c r="D4343" t="s">
        <v>461</v>
      </c>
      <c r="E4343">
        <v>2019</v>
      </c>
      <c r="F4343" t="s">
        <v>1420</v>
      </c>
    </row>
    <row r="4344" spans="2:6" x14ac:dyDescent="0.25">
      <c r="B4344" t="s">
        <v>1473</v>
      </c>
      <c r="C4344" t="s">
        <v>1474</v>
      </c>
      <c r="D4344" t="s">
        <v>461</v>
      </c>
      <c r="E4344">
        <v>2019</v>
      </c>
      <c r="F4344" t="s">
        <v>1420</v>
      </c>
    </row>
    <row r="4345" spans="2:6" x14ac:dyDescent="0.25">
      <c r="B4345" t="s">
        <v>1475</v>
      </c>
      <c r="C4345" t="s">
        <v>1476</v>
      </c>
      <c r="D4345" t="s">
        <v>461</v>
      </c>
      <c r="E4345">
        <v>2019</v>
      </c>
      <c r="F4345" t="s">
        <v>1420</v>
      </c>
    </row>
    <row r="4346" spans="2:6" x14ac:dyDescent="0.25">
      <c r="B4346" t="s">
        <v>1477</v>
      </c>
      <c r="C4346" t="s">
        <v>1478</v>
      </c>
      <c r="D4346" t="s">
        <v>461</v>
      </c>
      <c r="E4346">
        <v>2019</v>
      </c>
      <c r="F4346" t="s">
        <v>1420</v>
      </c>
    </row>
    <row r="4347" spans="2:6" x14ac:dyDescent="0.25">
      <c r="B4347" t="s">
        <v>1479</v>
      </c>
      <c r="C4347" t="s">
        <v>1480</v>
      </c>
      <c r="D4347" t="s">
        <v>461</v>
      </c>
      <c r="E4347">
        <v>2019</v>
      </c>
      <c r="F4347" t="s">
        <v>1420</v>
      </c>
    </row>
    <row r="4348" spans="2:6" x14ac:dyDescent="0.25">
      <c r="B4348" t="s">
        <v>1481</v>
      </c>
      <c r="C4348" t="s">
        <v>1482</v>
      </c>
      <c r="D4348" t="s">
        <v>461</v>
      </c>
      <c r="E4348">
        <v>2019</v>
      </c>
      <c r="F4348" t="s">
        <v>1420</v>
      </c>
    </row>
    <row r="4349" spans="2:6" x14ac:dyDescent="0.25">
      <c r="B4349" t="s">
        <v>1483</v>
      </c>
      <c r="C4349" t="s">
        <v>1484</v>
      </c>
      <c r="D4349" t="s">
        <v>461</v>
      </c>
      <c r="E4349">
        <v>2019</v>
      </c>
      <c r="F4349" t="s">
        <v>1420</v>
      </c>
    </row>
    <row r="4350" spans="2:6" x14ac:dyDescent="0.25">
      <c r="B4350" t="s">
        <v>1485</v>
      </c>
      <c r="C4350" t="s">
        <v>1486</v>
      </c>
      <c r="D4350" t="s">
        <v>461</v>
      </c>
      <c r="E4350">
        <v>2019</v>
      </c>
      <c r="F4350" t="s">
        <v>1420</v>
      </c>
    </row>
    <row r="4351" spans="2:6" x14ac:dyDescent="0.25">
      <c r="B4351" t="s">
        <v>1487</v>
      </c>
      <c r="C4351" t="s">
        <v>1488</v>
      </c>
      <c r="D4351" t="s">
        <v>461</v>
      </c>
      <c r="E4351">
        <v>2019</v>
      </c>
      <c r="F4351" t="s">
        <v>1420</v>
      </c>
    </row>
    <row r="4352" spans="2:6" x14ac:dyDescent="0.25">
      <c r="B4352" t="s">
        <v>1489</v>
      </c>
      <c r="C4352" t="s">
        <v>1490</v>
      </c>
      <c r="D4352" t="s">
        <v>461</v>
      </c>
      <c r="E4352">
        <v>2019</v>
      </c>
      <c r="F4352" t="s">
        <v>1420</v>
      </c>
    </row>
    <row r="4353" spans="2:6" x14ac:dyDescent="0.25">
      <c r="B4353" t="s">
        <v>1491</v>
      </c>
      <c r="C4353" t="s">
        <v>1492</v>
      </c>
      <c r="D4353" t="s">
        <v>461</v>
      </c>
      <c r="E4353">
        <v>2019</v>
      </c>
      <c r="F4353" t="s">
        <v>1420</v>
      </c>
    </row>
    <row r="4354" spans="2:6" x14ac:dyDescent="0.25">
      <c r="B4354" t="s">
        <v>1493</v>
      </c>
      <c r="C4354" t="s">
        <v>1494</v>
      </c>
      <c r="D4354" t="s">
        <v>461</v>
      </c>
      <c r="E4354">
        <v>2019</v>
      </c>
      <c r="F4354" t="s">
        <v>1420</v>
      </c>
    </row>
    <row r="4355" spans="2:6" x14ac:dyDescent="0.25">
      <c r="B4355" t="s">
        <v>1495</v>
      </c>
      <c r="C4355" t="s">
        <v>1496</v>
      </c>
      <c r="D4355" t="s">
        <v>461</v>
      </c>
      <c r="E4355">
        <v>2019</v>
      </c>
      <c r="F4355" t="s">
        <v>1420</v>
      </c>
    </row>
    <row r="4356" spans="2:6" x14ac:dyDescent="0.25">
      <c r="B4356" t="s">
        <v>1497</v>
      </c>
      <c r="C4356" t="s">
        <v>1498</v>
      </c>
      <c r="D4356" t="s">
        <v>461</v>
      </c>
      <c r="E4356">
        <v>2019</v>
      </c>
      <c r="F4356" t="s">
        <v>1420</v>
      </c>
    </row>
    <row r="4357" spans="2:6" x14ac:dyDescent="0.25">
      <c r="B4357" t="s">
        <v>1499</v>
      </c>
      <c r="C4357" t="s">
        <v>1500</v>
      </c>
      <c r="D4357" t="s">
        <v>461</v>
      </c>
      <c r="E4357">
        <v>2019</v>
      </c>
      <c r="F4357" t="s">
        <v>1420</v>
      </c>
    </row>
    <row r="4358" spans="2:6" x14ac:dyDescent="0.25">
      <c r="B4358" t="s">
        <v>1501</v>
      </c>
      <c r="C4358" t="s">
        <v>1502</v>
      </c>
      <c r="D4358" t="s">
        <v>461</v>
      </c>
      <c r="E4358">
        <v>2019</v>
      </c>
      <c r="F4358" t="s">
        <v>1420</v>
      </c>
    </row>
    <row r="4359" spans="2:6" x14ac:dyDescent="0.25">
      <c r="B4359" t="s">
        <v>1503</v>
      </c>
      <c r="C4359" t="s">
        <v>1504</v>
      </c>
      <c r="D4359" t="s">
        <v>461</v>
      </c>
      <c r="E4359">
        <v>2019</v>
      </c>
      <c r="F4359" t="s">
        <v>1420</v>
      </c>
    </row>
    <row r="4360" spans="2:6" x14ac:dyDescent="0.25">
      <c r="B4360" t="s">
        <v>1505</v>
      </c>
      <c r="C4360" t="s">
        <v>1506</v>
      </c>
      <c r="D4360" t="s">
        <v>461</v>
      </c>
      <c r="E4360">
        <v>2019</v>
      </c>
      <c r="F4360" t="s">
        <v>1420</v>
      </c>
    </row>
    <row r="4361" spans="2:6" x14ac:dyDescent="0.25">
      <c r="B4361" t="s">
        <v>1507</v>
      </c>
      <c r="C4361" t="s">
        <v>1508</v>
      </c>
      <c r="D4361" t="s">
        <v>461</v>
      </c>
      <c r="E4361">
        <v>2019</v>
      </c>
      <c r="F4361" t="s">
        <v>1420</v>
      </c>
    </row>
    <row r="4362" spans="2:6" x14ac:dyDescent="0.25">
      <c r="B4362" t="s">
        <v>1509</v>
      </c>
      <c r="C4362" t="s">
        <v>1510</v>
      </c>
      <c r="D4362" t="s">
        <v>461</v>
      </c>
      <c r="E4362">
        <v>2019</v>
      </c>
      <c r="F4362" t="s">
        <v>1420</v>
      </c>
    </row>
    <row r="4363" spans="2:6" x14ac:dyDescent="0.25">
      <c r="B4363" t="s">
        <v>1511</v>
      </c>
      <c r="C4363" t="s">
        <v>1512</v>
      </c>
      <c r="D4363" t="s">
        <v>461</v>
      </c>
      <c r="E4363">
        <v>2019</v>
      </c>
      <c r="F4363" t="s">
        <v>1420</v>
      </c>
    </row>
    <row r="4364" spans="2:6" x14ac:dyDescent="0.25">
      <c r="B4364" t="s">
        <v>1513</v>
      </c>
      <c r="C4364" t="s">
        <v>1514</v>
      </c>
      <c r="D4364" t="s">
        <v>461</v>
      </c>
      <c r="E4364">
        <v>2019</v>
      </c>
      <c r="F4364" t="s">
        <v>1420</v>
      </c>
    </row>
    <row r="4365" spans="2:6" x14ac:dyDescent="0.25">
      <c r="B4365" t="s">
        <v>1515</v>
      </c>
      <c r="C4365" t="s">
        <v>1516</v>
      </c>
      <c r="D4365" t="s">
        <v>461</v>
      </c>
      <c r="E4365">
        <v>2019</v>
      </c>
      <c r="F4365" t="s">
        <v>1420</v>
      </c>
    </row>
    <row r="4366" spans="2:6" x14ac:dyDescent="0.25">
      <c r="B4366" t="s">
        <v>1517</v>
      </c>
      <c r="C4366" t="s">
        <v>1518</v>
      </c>
      <c r="D4366" t="s">
        <v>461</v>
      </c>
      <c r="E4366">
        <v>2019</v>
      </c>
      <c r="F4366" t="s">
        <v>1420</v>
      </c>
    </row>
    <row r="4367" spans="2:6" x14ac:dyDescent="0.25">
      <c r="B4367" t="s">
        <v>1519</v>
      </c>
      <c r="C4367" t="s">
        <v>1520</v>
      </c>
      <c r="D4367" t="s">
        <v>461</v>
      </c>
      <c r="E4367">
        <v>2019</v>
      </c>
      <c r="F4367" t="s">
        <v>1420</v>
      </c>
    </row>
    <row r="4368" spans="2:6" x14ac:dyDescent="0.25">
      <c r="B4368" t="s">
        <v>1521</v>
      </c>
      <c r="C4368" t="s">
        <v>1522</v>
      </c>
      <c r="D4368" t="s">
        <v>461</v>
      </c>
      <c r="E4368">
        <v>2019</v>
      </c>
      <c r="F4368" t="s">
        <v>1420</v>
      </c>
    </row>
    <row r="4369" spans="2:6" x14ac:dyDescent="0.25">
      <c r="B4369" t="s">
        <v>1523</v>
      </c>
      <c r="C4369" t="s">
        <v>1524</v>
      </c>
      <c r="D4369" t="s">
        <v>461</v>
      </c>
      <c r="E4369">
        <v>2019</v>
      </c>
      <c r="F4369" t="s">
        <v>1420</v>
      </c>
    </row>
    <row r="4370" spans="2:6" x14ac:dyDescent="0.25">
      <c r="B4370" t="s">
        <v>1525</v>
      </c>
      <c r="C4370" t="s">
        <v>1526</v>
      </c>
      <c r="D4370" t="s">
        <v>461</v>
      </c>
      <c r="E4370">
        <v>2019</v>
      </c>
      <c r="F4370" t="s">
        <v>1420</v>
      </c>
    </row>
    <row r="4371" spans="2:6" x14ac:dyDescent="0.25">
      <c r="B4371" t="s">
        <v>1527</v>
      </c>
      <c r="C4371" t="s">
        <v>1528</v>
      </c>
      <c r="D4371" t="s">
        <v>461</v>
      </c>
      <c r="E4371">
        <v>2019</v>
      </c>
      <c r="F4371" t="s">
        <v>1420</v>
      </c>
    </row>
    <row r="4372" spans="2:6" x14ac:dyDescent="0.25">
      <c r="B4372" t="s">
        <v>1529</v>
      </c>
      <c r="C4372" t="s">
        <v>1530</v>
      </c>
      <c r="D4372" t="s">
        <v>461</v>
      </c>
      <c r="E4372">
        <v>2019</v>
      </c>
      <c r="F4372" t="s">
        <v>1420</v>
      </c>
    </row>
    <row r="4373" spans="2:6" x14ac:dyDescent="0.25">
      <c r="B4373" t="s">
        <v>1531</v>
      </c>
      <c r="C4373" t="s">
        <v>1532</v>
      </c>
      <c r="D4373" t="s">
        <v>461</v>
      </c>
      <c r="E4373">
        <v>2019</v>
      </c>
      <c r="F4373" t="s">
        <v>1420</v>
      </c>
    </row>
    <row r="4374" spans="2:6" x14ac:dyDescent="0.25">
      <c r="B4374" t="s">
        <v>1533</v>
      </c>
      <c r="C4374" t="s">
        <v>1534</v>
      </c>
      <c r="D4374" t="s">
        <v>461</v>
      </c>
      <c r="E4374">
        <v>2019</v>
      </c>
      <c r="F4374" t="s">
        <v>1420</v>
      </c>
    </row>
    <row r="4375" spans="2:6" x14ac:dyDescent="0.25">
      <c r="B4375" t="s">
        <v>1535</v>
      </c>
      <c r="C4375" t="s">
        <v>1536</v>
      </c>
      <c r="D4375" t="s">
        <v>461</v>
      </c>
      <c r="E4375">
        <v>2019</v>
      </c>
      <c r="F4375" t="s">
        <v>1420</v>
      </c>
    </row>
    <row r="4376" spans="2:6" x14ac:dyDescent="0.25">
      <c r="B4376" t="s">
        <v>1537</v>
      </c>
      <c r="C4376" t="s">
        <v>1538</v>
      </c>
      <c r="D4376" t="s">
        <v>461</v>
      </c>
      <c r="E4376">
        <v>2019</v>
      </c>
      <c r="F4376" t="s">
        <v>1420</v>
      </c>
    </row>
    <row r="4377" spans="2:6" x14ac:dyDescent="0.25">
      <c r="B4377" t="s">
        <v>1539</v>
      </c>
      <c r="C4377" t="s">
        <v>1540</v>
      </c>
      <c r="D4377" t="s">
        <v>461</v>
      </c>
      <c r="E4377">
        <v>2019</v>
      </c>
      <c r="F4377" t="s">
        <v>1420</v>
      </c>
    </row>
    <row r="4378" spans="2:6" x14ac:dyDescent="0.25">
      <c r="B4378" t="s">
        <v>1541</v>
      </c>
      <c r="C4378" t="s">
        <v>1542</v>
      </c>
      <c r="D4378" t="s">
        <v>461</v>
      </c>
      <c r="E4378">
        <v>2019</v>
      </c>
      <c r="F4378" t="s">
        <v>1420</v>
      </c>
    </row>
    <row r="4379" spans="2:6" x14ac:dyDescent="0.25">
      <c r="B4379" t="s">
        <v>1543</v>
      </c>
      <c r="C4379" t="s">
        <v>1544</v>
      </c>
      <c r="D4379" t="s">
        <v>461</v>
      </c>
      <c r="E4379">
        <v>2019</v>
      </c>
      <c r="F4379" t="s">
        <v>1420</v>
      </c>
    </row>
    <row r="4380" spans="2:6" x14ac:dyDescent="0.25">
      <c r="B4380" t="s">
        <v>1549</v>
      </c>
      <c r="C4380" t="s">
        <v>1550</v>
      </c>
      <c r="D4380" t="s">
        <v>461</v>
      </c>
      <c r="E4380">
        <v>2019</v>
      </c>
      <c r="F4380" t="s">
        <v>1420</v>
      </c>
    </row>
    <row r="4381" spans="2:6" x14ac:dyDescent="0.25">
      <c r="B4381" t="s">
        <v>1551</v>
      </c>
      <c r="C4381" t="s">
        <v>1552</v>
      </c>
      <c r="D4381" t="s">
        <v>461</v>
      </c>
      <c r="E4381">
        <v>2019</v>
      </c>
      <c r="F4381" t="s">
        <v>1420</v>
      </c>
    </row>
    <row r="4382" spans="2:6" x14ac:dyDescent="0.25">
      <c r="B4382" t="s">
        <v>1553</v>
      </c>
      <c r="C4382" t="s">
        <v>1554</v>
      </c>
      <c r="D4382" t="s">
        <v>461</v>
      </c>
      <c r="E4382">
        <v>2019</v>
      </c>
      <c r="F4382" t="s">
        <v>1420</v>
      </c>
    </row>
    <row r="4383" spans="2:6" x14ac:dyDescent="0.25">
      <c r="B4383" t="s">
        <v>1555</v>
      </c>
      <c r="C4383" t="s">
        <v>1556</v>
      </c>
      <c r="D4383" t="s">
        <v>461</v>
      </c>
      <c r="E4383">
        <v>2019</v>
      </c>
      <c r="F4383" t="s">
        <v>1420</v>
      </c>
    </row>
    <row r="4384" spans="2:6" x14ac:dyDescent="0.25">
      <c r="B4384" t="s">
        <v>1557</v>
      </c>
      <c r="C4384" t="s">
        <v>1558</v>
      </c>
      <c r="D4384" t="s">
        <v>461</v>
      </c>
      <c r="E4384">
        <v>2019</v>
      </c>
      <c r="F4384" t="s">
        <v>1420</v>
      </c>
    </row>
    <row r="4385" spans="2:6" x14ac:dyDescent="0.25">
      <c r="B4385" t="s">
        <v>1559</v>
      </c>
      <c r="C4385" t="s">
        <v>1560</v>
      </c>
      <c r="D4385" t="s">
        <v>461</v>
      </c>
      <c r="E4385">
        <v>2019</v>
      </c>
      <c r="F4385" t="s">
        <v>1420</v>
      </c>
    </row>
    <row r="4386" spans="2:6" x14ac:dyDescent="0.25">
      <c r="B4386" t="s">
        <v>1561</v>
      </c>
      <c r="C4386" t="s">
        <v>1562</v>
      </c>
      <c r="D4386" t="s">
        <v>461</v>
      </c>
      <c r="E4386">
        <v>2019</v>
      </c>
      <c r="F4386" t="s">
        <v>1420</v>
      </c>
    </row>
    <row r="4387" spans="2:6" x14ac:dyDescent="0.25">
      <c r="B4387" t="s">
        <v>1563</v>
      </c>
      <c r="C4387" t="s">
        <v>1564</v>
      </c>
      <c r="D4387" t="s">
        <v>461</v>
      </c>
      <c r="E4387">
        <v>2019</v>
      </c>
      <c r="F4387" t="s">
        <v>1420</v>
      </c>
    </row>
    <row r="4388" spans="2:6" x14ac:dyDescent="0.25">
      <c r="B4388" t="s">
        <v>1565</v>
      </c>
      <c r="C4388" t="s">
        <v>1566</v>
      </c>
      <c r="D4388" t="s">
        <v>461</v>
      </c>
      <c r="E4388">
        <v>2019</v>
      </c>
      <c r="F4388" t="s">
        <v>1420</v>
      </c>
    </row>
    <row r="4389" spans="2:6" x14ac:dyDescent="0.25">
      <c r="B4389" t="s">
        <v>1567</v>
      </c>
      <c r="C4389" t="s">
        <v>1568</v>
      </c>
      <c r="D4389" t="s">
        <v>461</v>
      </c>
      <c r="E4389">
        <v>2019</v>
      </c>
      <c r="F4389" t="s">
        <v>1420</v>
      </c>
    </row>
    <row r="4390" spans="2:6" x14ac:dyDescent="0.25">
      <c r="B4390" t="s">
        <v>1569</v>
      </c>
      <c r="C4390" t="s">
        <v>1570</v>
      </c>
      <c r="D4390" t="s">
        <v>461</v>
      </c>
      <c r="E4390">
        <v>2019</v>
      </c>
      <c r="F4390" t="s">
        <v>1420</v>
      </c>
    </row>
    <row r="4391" spans="2:6" x14ac:dyDescent="0.25">
      <c r="B4391" t="s">
        <v>1571</v>
      </c>
      <c r="C4391" t="s">
        <v>1572</v>
      </c>
      <c r="D4391" t="s">
        <v>461</v>
      </c>
      <c r="E4391">
        <v>2019</v>
      </c>
      <c r="F4391" t="s">
        <v>1420</v>
      </c>
    </row>
    <row r="4392" spans="2:6" x14ac:dyDescent="0.25">
      <c r="B4392" t="s">
        <v>1573</v>
      </c>
      <c r="C4392" t="s">
        <v>1574</v>
      </c>
      <c r="D4392" t="s">
        <v>461</v>
      </c>
      <c r="E4392">
        <v>2019</v>
      </c>
      <c r="F4392" t="s">
        <v>1420</v>
      </c>
    </row>
    <row r="4393" spans="2:6" x14ac:dyDescent="0.25">
      <c r="B4393" t="s">
        <v>1575</v>
      </c>
      <c r="C4393" t="s">
        <v>1576</v>
      </c>
      <c r="D4393" t="s">
        <v>461</v>
      </c>
      <c r="E4393">
        <v>2019</v>
      </c>
      <c r="F4393" t="s">
        <v>1420</v>
      </c>
    </row>
    <row r="4394" spans="2:6" x14ac:dyDescent="0.25">
      <c r="B4394" t="s">
        <v>1579</v>
      </c>
      <c r="C4394" t="s">
        <v>1580</v>
      </c>
      <c r="D4394" t="s">
        <v>461</v>
      </c>
      <c r="E4394">
        <v>2019</v>
      </c>
      <c r="F4394" t="s">
        <v>1420</v>
      </c>
    </row>
    <row r="4395" spans="2:6" x14ac:dyDescent="0.25">
      <c r="B4395" t="s">
        <v>1581</v>
      </c>
      <c r="C4395" t="s">
        <v>1582</v>
      </c>
      <c r="D4395" t="s">
        <v>461</v>
      </c>
      <c r="E4395">
        <v>2019</v>
      </c>
      <c r="F4395" t="s">
        <v>1420</v>
      </c>
    </row>
    <row r="4396" spans="2:6" x14ac:dyDescent="0.25">
      <c r="B4396" t="s">
        <v>1583</v>
      </c>
      <c r="C4396" t="s">
        <v>1584</v>
      </c>
      <c r="D4396" t="s">
        <v>461</v>
      </c>
      <c r="E4396">
        <v>2019</v>
      </c>
      <c r="F4396" t="s">
        <v>1420</v>
      </c>
    </row>
    <row r="4397" spans="2:6" x14ac:dyDescent="0.25">
      <c r="B4397" t="s">
        <v>1585</v>
      </c>
      <c r="C4397" t="s">
        <v>1586</v>
      </c>
      <c r="D4397" t="s">
        <v>461</v>
      </c>
      <c r="E4397">
        <v>2020</v>
      </c>
      <c r="F4397" t="s">
        <v>1586</v>
      </c>
    </row>
    <row r="4398" spans="2:6" x14ac:dyDescent="0.25">
      <c r="B4398" t="s">
        <v>1587</v>
      </c>
      <c r="C4398" t="s">
        <v>1588</v>
      </c>
      <c r="D4398" t="s">
        <v>461</v>
      </c>
      <c r="E4398">
        <v>2021</v>
      </c>
      <c r="F4398" t="s">
        <v>1588</v>
      </c>
    </row>
    <row r="4399" spans="2:6" x14ac:dyDescent="0.25">
      <c r="B4399" t="s">
        <v>1589</v>
      </c>
      <c r="C4399" t="s">
        <v>1590</v>
      </c>
      <c r="D4399" t="s">
        <v>461</v>
      </c>
      <c r="E4399">
        <v>2025</v>
      </c>
      <c r="F4399" t="s">
        <v>1590</v>
      </c>
    </row>
    <row r="4400" spans="2:6" x14ac:dyDescent="0.25">
      <c r="B4400" t="s">
        <v>1591</v>
      </c>
      <c r="C4400" t="s">
        <v>1592</v>
      </c>
      <c r="D4400" t="s">
        <v>461</v>
      </c>
      <c r="E4400">
        <v>2026</v>
      </c>
      <c r="F4400" t="s">
        <v>1592</v>
      </c>
    </row>
    <row r="4401" spans="2:6" x14ac:dyDescent="0.25">
      <c r="B4401" t="s">
        <v>1593</v>
      </c>
      <c r="C4401" t="s">
        <v>1594</v>
      </c>
      <c r="D4401" t="s">
        <v>461</v>
      </c>
      <c r="E4401">
        <v>2027</v>
      </c>
      <c r="F4401" t="s">
        <v>1594</v>
      </c>
    </row>
    <row r="4402" spans="2:6" x14ac:dyDescent="0.25">
      <c r="B4402" t="s">
        <v>1595</v>
      </c>
      <c r="C4402" t="s">
        <v>1596</v>
      </c>
      <c r="D4402" t="s">
        <v>461</v>
      </c>
      <c r="E4402">
        <v>2028</v>
      </c>
      <c r="F4402" t="s">
        <v>1596</v>
      </c>
    </row>
    <row r="4403" spans="2:6" x14ac:dyDescent="0.25">
      <c r="B4403" t="s">
        <v>1597</v>
      </c>
      <c r="C4403" t="s">
        <v>1598</v>
      </c>
      <c r="D4403" t="s">
        <v>461</v>
      </c>
      <c r="E4403">
        <v>2030</v>
      </c>
      <c r="F4403" t="s">
        <v>1598</v>
      </c>
    </row>
    <row r="4404" spans="2:6" x14ac:dyDescent="0.25">
      <c r="B4404" t="s">
        <v>1601</v>
      </c>
      <c r="C4404" t="s">
        <v>1602</v>
      </c>
      <c r="D4404" t="s">
        <v>461</v>
      </c>
      <c r="E4404">
        <v>2100</v>
      </c>
      <c r="F4404" t="s">
        <v>1603</v>
      </c>
    </row>
    <row r="4405" spans="2:6" x14ac:dyDescent="0.25">
      <c r="B4405" t="s">
        <v>1604</v>
      </c>
      <c r="C4405" t="s">
        <v>1605</v>
      </c>
      <c r="D4405" t="s">
        <v>461</v>
      </c>
      <c r="E4405">
        <v>2100</v>
      </c>
      <c r="F4405" t="s">
        <v>1603</v>
      </c>
    </row>
    <row r="4406" spans="2:6" x14ac:dyDescent="0.25">
      <c r="B4406" t="s">
        <v>1606</v>
      </c>
      <c r="C4406" t="s">
        <v>1607</v>
      </c>
      <c r="D4406" t="s">
        <v>461</v>
      </c>
      <c r="E4406">
        <v>2100</v>
      </c>
      <c r="F4406" t="s">
        <v>1603</v>
      </c>
    </row>
    <row r="4407" spans="2:6" x14ac:dyDescent="0.25">
      <c r="B4407" t="s">
        <v>1608</v>
      </c>
      <c r="C4407" t="s">
        <v>1609</v>
      </c>
      <c r="D4407" t="s">
        <v>461</v>
      </c>
      <c r="E4407">
        <v>2100</v>
      </c>
      <c r="F4407" t="s">
        <v>1603</v>
      </c>
    </row>
    <row r="4408" spans="2:6" x14ac:dyDescent="0.25">
      <c r="B4408" t="s">
        <v>1610</v>
      </c>
      <c r="C4408" t="s">
        <v>1611</v>
      </c>
      <c r="D4408" t="s">
        <v>461</v>
      </c>
      <c r="E4408">
        <v>2100</v>
      </c>
      <c r="F4408" t="s">
        <v>1603</v>
      </c>
    </row>
    <row r="4409" spans="2:6" x14ac:dyDescent="0.25">
      <c r="B4409" t="s">
        <v>1612</v>
      </c>
      <c r="C4409" t="s">
        <v>1613</v>
      </c>
      <c r="D4409" t="s">
        <v>461</v>
      </c>
      <c r="E4409">
        <v>2100</v>
      </c>
      <c r="F4409" t="s">
        <v>1603</v>
      </c>
    </row>
    <row r="4410" spans="2:6" x14ac:dyDescent="0.25">
      <c r="B4410" t="s">
        <v>1614</v>
      </c>
      <c r="C4410" t="s">
        <v>1615</v>
      </c>
      <c r="D4410" t="s">
        <v>461</v>
      </c>
      <c r="E4410">
        <v>2100</v>
      </c>
      <c r="F4410" t="s">
        <v>1603</v>
      </c>
    </row>
    <row r="4411" spans="2:6" x14ac:dyDescent="0.25">
      <c r="B4411" t="s">
        <v>1620</v>
      </c>
      <c r="C4411" t="s">
        <v>1621</v>
      </c>
      <c r="D4411" t="s">
        <v>461</v>
      </c>
      <c r="E4411">
        <v>2100</v>
      </c>
      <c r="F4411" t="s">
        <v>1603</v>
      </c>
    </row>
    <row r="4412" spans="2:6" x14ac:dyDescent="0.25">
      <c r="B4412" t="s">
        <v>1622</v>
      </c>
      <c r="C4412" t="s">
        <v>1623</v>
      </c>
      <c r="D4412" t="s">
        <v>461</v>
      </c>
      <c r="E4412">
        <v>2205</v>
      </c>
      <c r="F4412" t="s">
        <v>1623</v>
      </c>
    </row>
    <row r="4413" spans="2:6" x14ac:dyDescent="0.25">
      <c r="B4413" t="s">
        <v>1624</v>
      </c>
      <c r="C4413" t="s">
        <v>1625</v>
      </c>
      <c r="D4413" t="s">
        <v>461</v>
      </c>
      <c r="E4413">
        <v>2035</v>
      </c>
      <c r="F4413" t="s">
        <v>1626</v>
      </c>
    </row>
    <row r="4414" spans="2:6" x14ac:dyDescent="0.25">
      <c r="B4414" t="s">
        <v>1627</v>
      </c>
      <c r="C4414" t="s">
        <v>1628</v>
      </c>
      <c r="D4414" t="s">
        <v>461</v>
      </c>
      <c r="E4414">
        <v>2035</v>
      </c>
      <c r="F4414" t="s">
        <v>1626</v>
      </c>
    </row>
    <row r="4415" spans="2:6" x14ac:dyDescent="0.25">
      <c r="B4415" t="s">
        <v>1629</v>
      </c>
      <c r="C4415" t="s">
        <v>1630</v>
      </c>
      <c r="D4415" t="s">
        <v>461</v>
      </c>
      <c r="E4415">
        <v>2035</v>
      </c>
      <c r="F4415" t="s">
        <v>1626</v>
      </c>
    </row>
    <row r="4416" spans="2:6" x14ac:dyDescent="0.25">
      <c r="B4416" t="s">
        <v>1631</v>
      </c>
      <c r="C4416" t="s">
        <v>1632</v>
      </c>
      <c r="D4416" t="s">
        <v>461</v>
      </c>
      <c r="E4416">
        <v>2035</v>
      </c>
      <c r="F4416" t="s">
        <v>1626</v>
      </c>
    </row>
    <row r="4417" spans="2:6" x14ac:dyDescent="0.25">
      <c r="B4417" t="s">
        <v>1633</v>
      </c>
      <c r="C4417" t="s">
        <v>1634</v>
      </c>
      <c r="D4417" t="s">
        <v>461</v>
      </c>
      <c r="E4417">
        <v>2035</v>
      </c>
      <c r="F4417" t="s">
        <v>1626</v>
      </c>
    </row>
    <row r="4418" spans="2:6" x14ac:dyDescent="0.25">
      <c r="B4418" t="s">
        <v>1635</v>
      </c>
      <c r="C4418" t="s">
        <v>1636</v>
      </c>
      <c r="D4418" t="s">
        <v>461</v>
      </c>
      <c r="E4418">
        <v>2035</v>
      </c>
      <c r="F4418" t="s">
        <v>1626</v>
      </c>
    </row>
    <row r="4419" spans="2:6" x14ac:dyDescent="0.25">
      <c r="B4419" t="s">
        <v>1637</v>
      </c>
      <c r="C4419" t="s">
        <v>1638</v>
      </c>
      <c r="D4419" t="s">
        <v>461</v>
      </c>
      <c r="E4419">
        <v>2035</v>
      </c>
      <c r="F4419" t="s">
        <v>1626</v>
      </c>
    </row>
    <row r="4420" spans="2:6" x14ac:dyDescent="0.25">
      <c r="B4420" t="s">
        <v>1639</v>
      </c>
      <c r="C4420" t="s">
        <v>1640</v>
      </c>
      <c r="D4420" t="s">
        <v>461</v>
      </c>
      <c r="E4420">
        <v>2035</v>
      </c>
      <c r="F4420" t="s">
        <v>1626</v>
      </c>
    </row>
    <row r="4421" spans="2:6" x14ac:dyDescent="0.25">
      <c r="B4421" t="s">
        <v>1641</v>
      </c>
      <c r="C4421" t="s">
        <v>1642</v>
      </c>
      <c r="D4421" t="s">
        <v>461</v>
      </c>
      <c r="E4421">
        <v>2035</v>
      </c>
      <c r="F4421" t="s">
        <v>1626</v>
      </c>
    </row>
    <row r="4422" spans="2:6" x14ac:dyDescent="0.25">
      <c r="B4422" t="s">
        <v>1643</v>
      </c>
      <c r="C4422" t="s">
        <v>1644</v>
      </c>
      <c r="D4422" t="s">
        <v>461</v>
      </c>
      <c r="E4422">
        <v>2035</v>
      </c>
      <c r="F4422" t="s">
        <v>1626</v>
      </c>
    </row>
    <row r="4423" spans="2:6" x14ac:dyDescent="0.25">
      <c r="B4423" t="s">
        <v>1645</v>
      </c>
      <c r="C4423" t="s">
        <v>1646</v>
      </c>
      <c r="D4423" t="s">
        <v>461</v>
      </c>
      <c r="E4423">
        <v>2035</v>
      </c>
      <c r="F4423" t="s">
        <v>1626</v>
      </c>
    </row>
    <row r="4424" spans="2:6" x14ac:dyDescent="0.25">
      <c r="B4424" t="s">
        <v>1647</v>
      </c>
      <c r="C4424" t="s">
        <v>1648</v>
      </c>
      <c r="D4424" t="s">
        <v>461</v>
      </c>
      <c r="E4424">
        <v>2035</v>
      </c>
      <c r="F4424" t="s">
        <v>1626</v>
      </c>
    </row>
    <row r="4425" spans="2:6" x14ac:dyDescent="0.25">
      <c r="B4425" t="s">
        <v>1649</v>
      </c>
      <c r="C4425" t="s">
        <v>1650</v>
      </c>
      <c r="D4425" t="s">
        <v>461</v>
      </c>
      <c r="E4425">
        <v>2035</v>
      </c>
      <c r="F4425" t="s">
        <v>1626</v>
      </c>
    </row>
    <row r="4426" spans="2:6" x14ac:dyDescent="0.25">
      <c r="B4426" t="s">
        <v>1651</v>
      </c>
      <c r="C4426" t="s">
        <v>1652</v>
      </c>
      <c r="D4426" t="s">
        <v>461</v>
      </c>
      <c r="E4426">
        <v>2035</v>
      </c>
      <c r="F4426" t="s">
        <v>1626</v>
      </c>
    </row>
    <row r="4427" spans="2:6" x14ac:dyDescent="0.25">
      <c r="B4427" t="s">
        <v>1653</v>
      </c>
      <c r="C4427" t="s">
        <v>1654</v>
      </c>
      <c r="D4427" t="s">
        <v>461</v>
      </c>
      <c r="E4427">
        <v>2035</v>
      </c>
      <c r="F4427" t="s">
        <v>1626</v>
      </c>
    </row>
    <row r="4428" spans="2:6" x14ac:dyDescent="0.25">
      <c r="B4428" t="s">
        <v>1655</v>
      </c>
      <c r="C4428" t="s">
        <v>1656</v>
      </c>
      <c r="D4428" t="s">
        <v>461</v>
      </c>
      <c r="E4428">
        <v>2035</v>
      </c>
      <c r="F4428" t="s">
        <v>1626</v>
      </c>
    </row>
    <row r="4429" spans="2:6" x14ac:dyDescent="0.25">
      <c r="B4429" t="s">
        <v>1657</v>
      </c>
      <c r="C4429" t="s">
        <v>1658</v>
      </c>
      <c r="D4429" t="s">
        <v>461</v>
      </c>
      <c r="E4429">
        <v>2035</v>
      </c>
      <c r="F4429" t="s">
        <v>1626</v>
      </c>
    </row>
    <row r="4430" spans="2:6" x14ac:dyDescent="0.25">
      <c r="B4430" t="s">
        <v>1659</v>
      </c>
      <c r="C4430" t="s">
        <v>1660</v>
      </c>
      <c r="D4430" t="s">
        <v>461</v>
      </c>
      <c r="E4430">
        <v>2035</v>
      </c>
      <c r="F4430" t="s">
        <v>1626</v>
      </c>
    </row>
    <row r="4431" spans="2:6" x14ac:dyDescent="0.25">
      <c r="B4431" t="s">
        <v>1661</v>
      </c>
      <c r="C4431" t="s">
        <v>1662</v>
      </c>
      <c r="D4431" t="s">
        <v>461</v>
      </c>
      <c r="E4431">
        <v>2035</v>
      </c>
      <c r="F4431" t="s">
        <v>1626</v>
      </c>
    </row>
    <row r="4432" spans="2:6" x14ac:dyDescent="0.25">
      <c r="B4432" t="s">
        <v>1663</v>
      </c>
      <c r="C4432" t="s">
        <v>1664</v>
      </c>
      <c r="D4432" t="s">
        <v>461</v>
      </c>
      <c r="E4432">
        <v>2035</v>
      </c>
      <c r="F4432" t="s">
        <v>1626</v>
      </c>
    </row>
    <row r="4433" spans="2:6" x14ac:dyDescent="0.25">
      <c r="B4433" t="s">
        <v>1665</v>
      </c>
      <c r="C4433" t="s">
        <v>1666</v>
      </c>
      <c r="D4433" t="s">
        <v>461</v>
      </c>
      <c r="E4433">
        <v>2210</v>
      </c>
      <c r="F4433" t="s">
        <v>1667</v>
      </c>
    </row>
    <row r="4434" spans="2:6" x14ac:dyDescent="0.25">
      <c r="B4434" t="s">
        <v>1668</v>
      </c>
      <c r="C4434" t="s">
        <v>1669</v>
      </c>
      <c r="D4434" t="s">
        <v>461</v>
      </c>
      <c r="E4434">
        <v>2210</v>
      </c>
      <c r="F4434" t="s">
        <v>1667</v>
      </c>
    </row>
    <row r="4435" spans="2:6" x14ac:dyDescent="0.25">
      <c r="B4435" t="s">
        <v>1670</v>
      </c>
      <c r="C4435" t="s">
        <v>1671</v>
      </c>
      <c r="D4435" t="s">
        <v>461</v>
      </c>
      <c r="E4435">
        <v>2210</v>
      </c>
      <c r="F4435" t="s">
        <v>1667</v>
      </c>
    </row>
    <row r="4436" spans="2:6" x14ac:dyDescent="0.25">
      <c r="B4436" t="s">
        <v>1672</v>
      </c>
      <c r="C4436" t="s">
        <v>1673</v>
      </c>
      <c r="D4436" t="s">
        <v>461</v>
      </c>
      <c r="E4436">
        <v>2210</v>
      </c>
      <c r="F4436" t="s">
        <v>1667</v>
      </c>
    </row>
    <row r="4437" spans="2:6" x14ac:dyDescent="0.25">
      <c r="B4437" t="s">
        <v>1674</v>
      </c>
      <c r="C4437" t="s">
        <v>1675</v>
      </c>
      <c r="D4437" t="s">
        <v>461</v>
      </c>
      <c r="E4437">
        <v>2035</v>
      </c>
      <c r="F4437" t="s">
        <v>1626</v>
      </c>
    </row>
    <row r="4438" spans="2:6" x14ac:dyDescent="0.25">
      <c r="B4438" t="s">
        <v>1676</v>
      </c>
      <c r="C4438" t="s">
        <v>1677</v>
      </c>
      <c r="D4438" t="s">
        <v>461</v>
      </c>
      <c r="E4438">
        <v>2300</v>
      </c>
      <c r="F4438" t="s">
        <v>1678</v>
      </c>
    </row>
    <row r="4439" spans="2:6" x14ac:dyDescent="0.25">
      <c r="B4439" t="s">
        <v>1679</v>
      </c>
      <c r="C4439" t="s">
        <v>1680</v>
      </c>
      <c r="D4439" t="s">
        <v>461</v>
      </c>
      <c r="E4439">
        <v>2300</v>
      </c>
      <c r="F4439" t="s">
        <v>1678</v>
      </c>
    </row>
    <row r="4440" spans="2:6" x14ac:dyDescent="0.25">
      <c r="B4440" t="s">
        <v>1683</v>
      </c>
      <c r="C4440" t="s">
        <v>1684</v>
      </c>
      <c r="D4440" t="s">
        <v>461</v>
      </c>
      <c r="E4440">
        <v>2300</v>
      </c>
      <c r="F4440" t="s">
        <v>1678</v>
      </c>
    </row>
    <row r="4441" spans="2:6" x14ac:dyDescent="0.25">
      <c r="B4441" t="s">
        <v>1685</v>
      </c>
      <c r="C4441" t="s">
        <v>1686</v>
      </c>
      <c r="D4441" t="s">
        <v>461</v>
      </c>
      <c r="E4441">
        <v>2300</v>
      </c>
      <c r="F4441" t="s">
        <v>1678</v>
      </c>
    </row>
    <row r="4442" spans="2:6" x14ac:dyDescent="0.25">
      <c r="B4442" t="s">
        <v>1687</v>
      </c>
      <c r="C4442" t="s">
        <v>1678</v>
      </c>
      <c r="D4442" t="s">
        <v>461</v>
      </c>
      <c r="E4442">
        <v>2300</v>
      </c>
      <c r="F4442" t="s">
        <v>1678</v>
      </c>
    </row>
    <row r="4443" spans="2:6" x14ac:dyDescent="0.25">
      <c r="B4443" t="s">
        <v>1688</v>
      </c>
      <c r="C4443" t="s">
        <v>1689</v>
      </c>
      <c r="D4443" t="s">
        <v>461</v>
      </c>
      <c r="E4443">
        <v>2305</v>
      </c>
      <c r="F4443" t="s">
        <v>1689</v>
      </c>
    </row>
    <row r="4444" spans="2:6" x14ac:dyDescent="0.25">
      <c r="B4444" t="s">
        <v>1690</v>
      </c>
      <c r="C4444" t="s">
        <v>1691</v>
      </c>
      <c r="D4444" t="s">
        <v>461</v>
      </c>
      <c r="E4444">
        <v>2040</v>
      </c>
      <c r="F4444" t="s">
        <v>1691</v>
      </c>
    </row>
    <row r="4445" spans="2:6" x14ac:dyDescent="0.25">
      <c r="B4445" t="s">
        <v>1695</v>
      </c>
      <c r="C4445" t="s">
        <v>1696</v>
      </c>
      <c r="D4445" t="s">
        <v>461</v>
      </c>
      <c r="E4445">
        <v>2400</v>
      </c>
      <c r="F4445" t="s">
        <v>1697</v>
      </c>
    </row>
    <row r="4446" spans="2:6" x14ac:dyDescent="0.25">
      <c r="B4446" t="s">
        <v>1698</v>
      </c>
      <c r="C4446" t="s">
        <v>1699</v>
      </c>
      <c r="D4446" t="s">
        <v>461</v>
      </c>
      <c r="E4446">
        <v>2400</v>
      </c>
      <c r="F4446" t="s">
        <v>1697</v>
      </c>
    </row>
    <row r="4447" spans="2:6" x14ac:dyDescent="0.25">
      <c r="B4447" t="s">
        <v>1700</v>
      </c>
      <c r="C4447" t="s">
        <v>1701</v>
      </c>
      <c r="D4447" t="s">
        <v>461</v>
      </c>
      <c r="E4447">
        <v>2400</v>
      </c>
      <c r="F4447" t="s">
        <v>1697</v>
      </c>
    </row>
    <row r="4448" spans="2:6" x14ac:dyDescent="0.25">
      <c r="B4448" t="s">
        <v>1702</v>
      </c>
      <c r="C4448" t="s">
        <v>1703</v>
      </c>
      <c r="D4448" t="s">
        <v>461</v>
      </c>
      <c r="E4448">
        <v>2400</v>
      </c>
      <c r="F4448" t="s">
        <v>1697</v>
      </c>
    </row>
    <row r="4449" spans="2:6" x14ac:dyDescent="0.25">
      <c r="B4449" t="s">
        <v>1704</v>
      </c>
      <c r="C4449" t="s">
        <v>1705</v>
      </c>
      <c r="D4449" t="s">
        <v>461</v>
      </c>
      <c r="E4449">
        <v>2400</v>
      </c>
      <c r="F4449" t="s">
        <v>1697</v>
      </c>
    </row>
    <row r="4450" spans="2:6" x14ac:dyDescent="0.25">
      <c r="B4450" t="s">
        <v>1706</v>
      </c>
      <c r="C4450" t="s">
        <v>1707</v>
      </c>
      <c r="D4450" t="s">
        <v>461</v>
      </c>
      <c r="E4450">
        <v>2400</v>
      </c>
      <c r="F4450" t="s">
        <v>1697</v>
      </c>
    </row>
    <row r="4451" spans="2:6" x14ac:dyDescent="0.25">
      <c r="B4451" t="s">
        <v>1708</v>
      </c>
      <c r="C4451" t="s">
        <v>1709</v>
      </c>
      <c r="D4451" t="s">
        <v>461</v>
      </c>
      <c r="E4451">
        <v>2400</v>
      </c>
      <c r="F4451" t="s">
        <v>1697</v>
      </c>
    </row>
    <row r="4452" spans="2:6" x14ac:dyDescent="0.25">
      <c r="B4452" t="s">
        <v>1710</v>
      </c>
      <c r="C4452" t="s">
        <v>1711</v>
      </c>
      <c r="D4452" t="s">
        <v>461</v>
      </c>
      <c r="E4452">
        <v>2400</v>
      </c>
      <c r="F4452" t="s">
        <v>1697</v>
      </c>
    </row>
    <row r="4453" spans="2:6" x14ac:dyDescent="0.25">
      <c r="B4453" t="s">
        <v>1712</v>
      </c>
      <c r="C4453" t="s">
        <v>1713</v>
      </c>
      <c r="D4453" t="s">
        <v>461</v>
      </c>
      <c r="E4453">
        <v>2400</v>
      </c>
      <c r="F4453" t="s">
        <v>1697</v>
      </c>
    </row>
    <row r="4454" spans="2:6" x14ac:dyDescent="0.25">
      <c r="B4454" t="s">
        <v>1714</v>
      </c>
      <c r="C4454" t="s">
        <v>1715</v>
      </c>
      <c r="D4454" t="s">
        <v>461</v>
      </c>
      <c r="E4454">
        <v>2400</v>
      </c>
      <c r="F4454" t="s">
        <v>1697</v>
      </c>
    </row>
    <row r="4455" spans="2:6" x14ac:dyDescent="0.25">
      <c r="B4455" t="s">
        <v>1716</v>
      </c>
      <c r="C4455" t="s">
        <v>1717</v>
      </c>
      <c r="D4455" t="s">
        <v>461</v>
      </c>
      <c r="E4455">
        <v>2400</v>
      </c>
      <c r="F4455" t="s">
        <v>1697</v>
      </c>
    </row>
    <row r="4456" spans="2:6" x14ac:dyDescent="0.25">
      <c r="B4456" t="s">
        <v>1718</v>
      </c>
      <c r="C4456" t="s">
        <v>1719</v>
      </c>
      <c r="D4456" t="s">
        <v>461</v>
      </c>
      <c r="E4456">
        <v>2400</v>
      </c>
      <c r="F4456" t="s">
        <v>1697</v>
      </c>
    </row>
    <row r="4457" spans="2:6" x14ac:dyDescent="0.25">
      <c r="B4457" t="s">
        <v>1720</v>
      </c>
      <c r="C4457" t="s">
        <v>1721</v>
      </c>
      <c r="D4457" t="s">
        <v>461</v>
      </c>
      <c r="E4457">
        <v>2400</v>
      </c>
      <c r="F4457" t="s">
        <v>1697</v>
      </c>
    </row>
    <row r="4458" spans="2:6" x14ac:dyDescent="0.25">
      <c r="B4458" t="s">
        <v>1722</v>
      </c>
      <c r="C4458" t="s">
        <v>1723</v>
      </c>
      <c r="D4458" t="s">
        <v>461</v>
      </c>
      <c r="E4458">
        <v>2400</v>
      </c>
      <c r="F4458" t="s">
        <v>1697</v>
      </c>
    </row>
    <row r="4459" spans="2:6" x14ac:dyDescent="0.25">
      <c r="B4459" t="s">
        <v>1724</v>
      </c>
      <c r="C4459" t="s">
        <v>1725</v>
      </c>
      <c r="D4459" t="s">
        <v>461</v>
      </c>
      <c r="E4459">
        <v>2400</v>
      </c>
      <c r="F4459" t="s">
        <v>1697</v>
      </c>
    </row>
    <row r="4460" spans="2:6" x14ac:dyDescent="0.25">
      <c r="B4460" t="s">
        <v>1726</v>
      </c>
      <c r="C4460" t="s">
        <v>1727</v>
      </c>
      <c r="D4460" t="s">
        <v>461</v>
      </c>
      <c r="E4460">
        <v>2400</v>
      </c>
      <c r="F4460" t="s">
        <v>1697</v>
      </c>
    </row>
    <row r="4461" spans="2:6" x14ac:dyDescent="0.25">
      <c r="B4461" t="s">
        <v>1728</v>
      </c>
      <c r="C4461" t="s">
        <v>1729</v>
      </c>
      <c r="D4461" t="s">
        <v>461</v>
      </c>
      <c r="E4461">
        <v>2400</v>
      </c>
      <c r="F4461" t="s">
        <v>1697</v>
      </c>
    </row>
    <row r="4462" spans="2:6" x14ac:dyDescent="0.25">
      <c r="B4462" t="s">
        <v>1730</v>
      </c>
      <c r="C4462" t="s">
        <v>1731</v>
      </c>
      <c r="D4462" t="s">
        <v>461</v>
      </c>
      <c r="E4462">
        <v>2400</v>
      </c>
      <c r="F4462" t="s">
        <v>1697</v>
      </c>
    </row>
    <row r="4463" spans="2:6" x14ac:dyDescent="0.25">
      <c r="B4463" t="s">
        <v>1732</v>
      </c>
      <c r="C4463" t="s">
        <v>1733</v>
      </c>
      <c r="D4463" t="s">
        <v>461</v>
      </c>
      <c r="E4463">
        <v>2400</v>
      </c>
      <c r="F4463" t="s">
        <v>1697</v>
      </c>
    </row>
    <row r="4464" spans="2:6" x14ac:dyDescent="0.25">
      <c r="B4464" t="s">
        <v>1734</v>
      </c>
      <c r="C4464" t="s">
        <v>1735</v>
      </c>
      <c r="D4464" t="s">
        <v>461</v>
      </c>
      <c r="E4464">
        <v>2400</v>
      </c>
      <c r="F4464" t="s">
        <v>1697</v>
      </c>
    </row>
    <row r="4465" spans="2:6" x14ac:dyDescent="0.25">
      <c r="B4465" t="s">
        <v>1736</v>
      </c>
      <c r="C4465" t="s">
        <v>1737</v>
      </c>
      <c r="D4465" t="s">
        <v>461</v>
      </c>
      <c r="E4465">
        <v>2400</v>
      </c>
      <c r="F4465" t="s">
        <v>1697</v>
      </c>
    </row>
    <row r="4466" spans="2:6" x14ac:dyDescent="0.25">
      <c r="B4466" t="s">
        <v>1738</v>
      </c>
      <c r="C4466" t="s">
        <v>1739</v>
      </c>
      <c r="D4466" t="s">
        <v>461</v>
      </c>
      <c r="E4466">
        <v>2400</v>
      </c>
      <c r="F4466" t="s">
        <v>1697</v>
      </c>
    </row>
    <row r="4467" spans="2:6" x14ac:dyDescent="0.25">
      <c r="B4467" t="s">
        <v>1740</v>
      </c>
      <c r="C4467" t="s">
        <v>1741</v>
      </c>
      <c r="D4467" t="s">
        <v>461</v>
      </c>
      <c r="E4467">
        <v>2400</v>
      </c>
      <c r="F4467" t="s">
        <v>1697</v>
      </c>
    </row>
    <row r="4468" spans="2:6" x14ac:dyDescent="0.25">
      <c r="B4468" t="s">
        <v>1742</v>
      </c>
      <c r="C4468" t="s">
        <v>1743</v>
      </c>
      <c r="D4468" t="s">
        <v>461</v>
      </c>
      <c r="E4468">
        <v>2400</v>
      </c>
      <c r="F4468" t="s">
        <v>1697</v>
      </c>
    </row>
    <row r="4469" spans="2:6" x14ac:dyDescent="0.25">
      <c r="B4469" t="s">
        <v>1744</v>
      </c>
      <c r="C4469" t="s">
        <v>1745</v>
      </c>
      <c r="D4469" t="s">
        <v>461</v>
      </c>
      <c r="E4469">
        <v>2400</v>
      </c>
      <c r="F4469" t="s">
        <v>1697</v>
      </c>
    </row>
    <row r="4470" spans="2:6" x14ac:dyDescent="0.25">
      <c r="B4470" t="s">
        <v>1746</v>
      </c>
      <c r="C4470" t="s">
        <v>1747</v>
      </c>
      <c r="D4470" t="s">
        <v>461</v>
      </c>
      <c r="E4470">
        <v>2400</v>
      </c>
      <c r="F4470" t="s">
        <v>1697</v>
      </c>
    </row>
    <row r="4471" spans="2:6" x14ac:dyDescent="0.25">
      <c r="B4471" t="s">
        <v>1748</v>
      </c>
      <c r="C4471" t="s">
        <v>1749</v>
      </c>
      <c r="D4471" t="s">
        <v>461</v>
      </c>
      <c r="E4471">
        <v>2400</v>
      </c>
      <c r="F4471" t="s">
        <v>1697</v>
      </c>
    </row>
    <row r="4472" spans="2:6" x14ac:dyDescent="0.25">
      <c r="B4472" t="s">
        <v>1750</v>
      </c>
      <c r="C4472" t="s">
        <v>1751</v>
      </c>
      <c r="D4472" t="s">
        <v>461</v>
      </c>
      <c r="E4472">
        <v>2500</v>
      </c>
      <c r="F4472" t="s">
        <v>1751</v>
      </c>
    </row>
    <row r="4473" spans="2:6" x14ac:dyDescent="0.25">
      <c r="B4473" t="s">
        <v>1752</v>
      </c>
      <c r="C4473" t="s">
        <v>916</v>
      </c>
      <c r="D4473" t="s">
        <v>461</v>
      </c>
      <c r="E4473">
        <v>2505</v>
      </c>
      <c r="F4473" t="s">
        <v>916</v>
      </c>
    </row>
    <row r="4474" spans="2:6" x14ac:dyDescent="0.25">
      <c r="B4474" t="s">
        <v>1755</v>
      </c>
      <c r="C4474" t="s">
        <v>1756</v>
      </c>
      <c r="D4474" t="s">
        <v>461</v>
      </c>
      <c r="E4474">
        <v>3005</v>
      </c>
      <c r="F4474" t="s">
        <v>1757</v>
      </c>
    </row>
    <row r="4475" spans="2:6" x14ac:dyDescent="0.25">
      <c r="B4475" t="s">
        <v>1758</v>
      </c>
      <c r="C4475" t="s">
        <v>1759</v>
      </c>
      <c r="D4475" t="s">
        <v>461</v>
      </c>
      <c r="E4475">
        <v>3005</v>
      </c>
      <c r="F4475" t="s">
        <v>1757</v>
      </c>
    </row>
    <row r="4476" spans="2:6" x14ac:dyDescent="0.25">
      <c r="B4476" t="s">
        <v>1760</v>
      </c>
      <c r="C4476" t="s">
        <v>1761</v>
      </c>
      <c r="D4476" t="s">
        <v>461</v>
      </c>
      <c r="E4476">
        <v>3005</v>
      </c>
      <c r="F4476" t="s">
        <v>1757</v>
      </c>
    </row>
    <row r="4477" spans="2:6" x14ac:dyDescent="0.25">
      <c r="B4477" t="s">
        <v>1762</v>
      </c>
      <c r="C4477" t="s">
        <v>1763</v>
      </c>
      <c r="D4477" t="s">
        <v>461</v>
      </c>
      <c r="E4477">
        <v>3005</v>
      </c>
      <c r="F4477" t="s">
        <v>1757</v>
      </c>
    </row>
    <row r="4478" spans="2:6" x14ac:dyDescent="0.25">
      <c r="B4478" t="s">
        <v>1764</v>
      </c>
      <c r="C4478" t="s">
        <v>1765</v>
      </c>
      <c r="D4478" t="s">
        <v>461</v>
      </c>
      <c r="E4478">
        <v>3005</v>
      </c>
      <c r="F4478" t="s">
        <v>1757</v>
      </c>
    </row>
    <row r="4479" spans="2:6" x14ac:dyDescent="0.25">
      <c r="B4479" t="s">
        <v>1766</v>
      </c>
      <c r="C4479" t="s">
        <v>1767</v>
      </c>
      <c r="D4479" t="s">
        <v>461</v>
      </c>
      <c r="E4479">
        <v>3005</v>
      </c>
      <c r="F4479" t="s">
        <v>1757</v>
      </c>
    </row>
    <row r="4480" spans="2:6" x14ac:dyDescent="0.25">
      <c r="B4480" t="s">
        <v>1768</v>
      </c>
      <c r="C4480" t="s">
        <v>1769</v>
      </c>
      <c r="D4480" t="s">
        <v>461</v>
      </c>
      <c r="E4480">
        <v>3005</v>
      </c>
      <c r="F4480" t="s">
        <v>1757</v>
      </c>
    </row>
    <row r="4481" spans="2:6" x14ac:dyDescent="0.25">
      <c r="B4481" t="s">
        <v>1770</v>
      </c>
      <c r="C4481" t="s">
        <v>1771</v>
      </c>
      <c r="D4481" t="s">
        <v>461</v>
      </c>
      <c r="E4481">
        <v>3005</v>
      </c>
      <c r="F4481" t="s">
        <v>1757</v>
      </c>
    </row>
    <row r="4482" spans="2:6" x14ac:dyDescent="0.25">
      <c r="B4482" t="s">
        <v>1772</v>
      </c>
      <c r="C4482" t="s">
        <v>1773</v>
      </c>
      <c r="D4482" t="s">
        <v>461</v>
      </c>
      <c r="E4482">
        <v>3005</v>
      </c>
      <c r="F4482" t="s">
        <v>1757</v>
      </c>
    </row>
    <row r="4483" spans="2:6" x14ac:dyDescent="0.25">
      <c r="B4483" t="s">
        <v>1774</v>
      </c>
      <c r="C4483" t="s">
        <v>1775</v>
      </c>
      <c r="D4483" t="s">
        <v>461</v>
      </c>
      <c r="E4483">
        <v>3005</v>
      </c>
      <c r="F4483" t="s">
        <v>1757</v>
      </c>
    </row>
    <row r="4484" spans="2:6" x14ac:dyDescent="0.25">
      <c r="B4484" t="s">
        <v>1776</v>
      </c>
      <c r="C4484" t="s">
        <v>1777</v>
      </c>
      <c r="D4484" t="s">
        <v>461</v>
      </c>
      <c r="E4484">
        <v>3005</v>
      </c>
      <c r="F4484" t="s">
        <v>1757</v>
      </c>
    </row>
    <row r="4485" spans="2:6" x14ac:dyDescent="0.25">
      <c r="B4485" t="s">
        <v>1778</v>
      </c>
      <c r="C4485" t="s">
        <v>1779</v>
      </c>
      <c r="D4485" t="s">
        <v>461</v>
      </c>
      <c r="E4485">
        <v>3005</v>
      </c>
      <c r="F4485" t="s">
        <v>1757</v>
      </c>
    </row>
    <row r="4486" spans="2:6" x14ac:dyDescent="0.25">
      <c r="B4486" t="s">
        <v>1780</v>
      </c>
      <c r="C4486" t="s">
        <v>1781</v>
      </c>
      <c r="D4486" t="s">
        <v>461</v>
      </c>
      <c r="E4486">
        <v>3005</v>
      </c>
      <c r="F4486" t="s">
        <v>1757</v>
      </c>
    </row>
    <row r="4487" spans="2:6" x14ac:dyDescent="0.25">
      <c r="B4487" t="s">
        <v>1790</v>
      </c>
      <c r="C4487" t="s">
        <v>1791</v>
      </c>
      <c r="D4487" t="s">
        <v>461</v>
      </c>
      <c r="E4487">
        <v>3005</v>
      </c>
      <c r="F4487" t="s">
        <v>1757</v>
      </c>
    </row>
    <row r="4488" spans="2:6" x14ac:dyDescent="0.25">
      <c r="B4488" t="s">
        <v>1792</v>
      </c>
      <c r="C4488" t="s">
        <v>1793</v>
      </c>
      <c r="D4488" t="s">
        <v>461</v>
      </c>
      <c r="E4488">
        <v>3005</v>
      </c>
      <c r="F4488" t="s">
        <v>1757</v>
      </c>
    </row>
    <row r="4489" spans="2:6" x14ac:dyDescent="0.25">
      <c r="B4489" t="s">
        <v>1794</v>
      </c>
      <c r="C4489" t="s">
        <v>1795</v>
      </c>
      <c r="D4489" t="s">
        <v>461</v>
      </c>
      <c r="E4489">
        <v>3005</v>
      </c>
      <c r="F4489" t="s">
        <v>1757</v>
      </c>
    </row>
    <row r="4490" spans="2:6" x14ac:dyDescent="0.25">
      <c r="B4490" t="s">
        <v>1796</v>
      </c>
      <c r="C4490" t="s">
        <v>1797</v>
      </c>
      <c r="D4490" t="s">
        <v>461</v>
      </c>
      <c r="E4490">
        <v>3005</v>
      </c>
      <c r="F4490" t="s">
        <v>1757</v>
      </c>
    </row>
    <row r="4491" spans="2:6" x14ac:dyDescent="0.25">
      <c r="B4491" t="s">
        <v>1798</v>
      </c>
      <c r="C4491" t="s">
        <v>1799</v>
      </c>
      <c r="D4491" t="s">
        <v>461</v>
      </c>
      <c r="E4491">
        <v>3005</v>
      </c>
      <c r="F4491" t="s">
        <v>1757</v>
      </c>
    </row>
    <row r="4492" spans="2:6" x14ac:dyDescent="0.25">
      <c r="B4492" t="s">
        <v>1824</v>
      </c>
      <c r="C4492" t="s">
        <v>1825</v>
      </c>
      <c r="D4492" t="s">
        <v>461</v>
      </c>
      <c r="E4492">
        <v>3005</v>
      </c>
      <c r="F4492" t="s">
        <v>1757</v>
      </c>
    </row>
    <row r="4493" spans="2:6" x14ac:dyDescent="0.25">
      <c r="B4493" t="s">
        <v>1826</v>
      </c>
      <c r="C4493" t="s">
        <v>1827</v>
      </c>
      <c r="D4493" t="s">
        <v>461</v>
      </c>
      <c r="E4493">
        <v>3005</v>
      </c>
      <c r="F4493" t="s">
        <v>1757</v>
      </c>
    </row>
    <row r="4494" spans="2:6" x14ac:dyDescent="0.25">
      <c r="B4494" t="s">
        <v>1828</v>
      </c>
      <c r="C4494" t="s">
        <v>1829</v>
      </c>
      <c r="D4494" t="s">
        <v>461</v>
      </c>
      <c r="E4494">
        <v>3005</v>
      </c>
      <c r="F4494" t="s">
        <v>1757</v>
      </c>
    </row>
    <row r="4495" spans="2:6" x14ac:dyDescent="0.25">
      <c r="B4495" t="s">
        <v>1830</v>
      </c>
      <c r="C4495" t="s">
        <v>1831</v>
      </c>
      <c r="D4495" t="s">
        <v>461</v>
      </c>
      <c r="E4495">
        <v>3005</v>
      </c>
      <c r="F4495" t="s">
        <v>1757</v>
      </c>
    </row>
    <row r="4496" spans="2:6" x14ac:dyDescent="0.25">
      <c r="B4496" t="s">
        <v>1832</v>
      </c>
      <c r="C4496" t="s">
        <v>1833</v>
      </c>
      <c r="D4496" t="s">
        <v>461</v>
      </c>
      <c r="E4496">
        <v>3005</v>
      </c>
      <c r="F4496" t="s">
        <v>1757</v>
      </c>
    </row>
    <row r="4497" spans="2:6" x14ac:dyDescent="0.25">
      <c r="B4497" t="s">
        <v>1834</v>
      </c>
      <c r="C4497" t="s">
        <v>1835</v>
      </c>
      <c r="D4497" t="s">
        <v>461</v>
      </c>
      <c r="E4497">
        <v>3005</v>
      </c>
      <c r="F4497" t="s">
        <v>1757</v>
      </c>
    </row>
    <row r="4498" spans="2:6" x14ac:dyDescent="0.25">
      <c r="B4498" t="s">
        <v>1836</v>
      </c>
      <c r="C4498" t="s">
        <v>1837</v>
      </c>
      <c r="D4498" t="s">
        <v>461</v>
      </c>
      <c r="E4498">
        <v>3005</v>
      </c>
      <c r="F4498" t="s">
        <v>1757</v>
      </c>
    </row>
    <row r="4499" spans="2:6" x14ac:dyDescent="0.25">
      <c r="B4499" t="s">
        <v>1838</v>
      </c>
      <c r="C4499" t="s">
        <v>1839</v>
      </c>
      <c r="D4499" t="s">
        <v>461</v>
      </c>
      <c r="E4499">
        <v>3005</v>
      </c>
      <c r="F4499" t="s">
        <v>1757</v>
      </c>
    </row>
    <row r="4500" spans="2:6" x14ac:dyDescent="0.25">
      <c r="B4500" t="s">
        <v>1840</v>
      </c>
      <c r="C4500" t="s">
        <v>1841</v>
      </c>
      <c r="D4500" t="s">
        <v>461</v>
      </c>
      <c r="E4500">
        <v>3005</v>
      </c>
      <c r="F4500" t="s">
        <v>1757</v>
      </c>
    </row>
    <row r="4501" spans="2:6" x14ac:dyDescent="0.25">
      <c r="B4501" t="s">
        <v>1842</v>
      </c>
      <c r="C4501" t="s">
        <v>1843</v>
      </c>
      <c r="D4501" t="s">
        <v>461</v>
      </c>
      <c r="E4501">
        <v>3005</v>
      </c>
      <c r="F4501" t="s">
        <v>1757</v>
      </c>
    </row>
    <row r="4502" spans="2:6" x14ac:dyDescent="0.25">
      <c r="B4502" t="s">
        <v>1844</v>
      </c>
      <c r="C4502" t="s">
        <v>1845</v>
      </c>
      <c r="D4502" t="s">
        <v>461</v>
      </c>
      <c r="E4502">
        <v>3005</v>
      </c>
      <c r="F4502" t="s">
        <v>1757</v>
      </c>
    </row>
    <row r="4503" spans="2:6" x14ac:dyDescent="0.25">
      <c r="B4503" t="s">
        <v>1846</v>
      </c>
      <c r="C4503" t="s">
        <v>1847</v>
      </c>
      <c r="D4503" t="s">
        <v>461</v>
      </c>
      <c r="E4503">
        <v>3005</v>
      </c>
      <c r="F4503" t="s">
        <v>1757</v>
      </c>
    </row>
    <row r="4504" spans="2:6" x14ac:dyDescent="0.25">
      <c r="B4504" t="s">
        <v>1848</v>
      </c>
      <c r="C4504" t="s">
        <v>1849</v>
      </c>
      <c r="D4504" t="s">
        <v>461</v>
      </c>
      <c r="E4504">
        <v>3005</v>
      </c>
      <c r="F4504" t="s">
        <v>1757</v>
      </c>
    </row>
    <row r="4505" spans="2:6" x14ac:dyDescent="0.25">
      <c r="B4505" t="s">
        <v>1850</v>
      </c>
      <c r="C4505" t="s">
        <v>1851</v>
      </c>
      <c r="D4505" t="s">
        <v>461</v>
      </c>
      <c r="E4505">
        <v>3010</v>
      </c>
      <c r="F4505" t="s">
        <v>1852</v>
      </c>
    </row>
    <row r="4506" spans="2:6" x14ac:dyDescent="0.25">
      <c r="B4506" t="s">
        <v>1853</v>
      </c>
      <c r="C4506" t="s">
        <v>1854</v>
      </c>
      <c r="D4506" t="s">
        <v>461</v>
      </c>
      <c r="E4506">
        <v>3010</v>
      </c>
      <c r="F4506" t="s">
        <v>1852</v>
      </c>
    </row>
    <row r="4507" spans="2:6" x14ac:dyDescent="0.25">
      <c r="B4507" t="s">
        <v>1855</v>
      </c>
      <c r="C4507" t="s">
        <v>1856</v>
      </c>
      <c r="D4507" t="s">
        <v>461</v>
      </c>
      <c r="E4507">
        <v>3010</v>
      </c>
      <c r="F4507" t="s">
        <v>1852</v>
      </c>
    </row>
    <row r="4508" spans="2:6" x14ac:dyDescent="0.25">
      <c r="B4508" t="s">
        <v>1857</v>
      </c>
      <c r="C4508" t="s">
        <v>1858</v>
      </c>
      <c r="D4508" t="s">
        <v>461</v>
      </c>
      <c r="E4508">
        <v>3010</v>
      </c>
      <c r="F4508" t="s">
        <v>1852</v>
      </c>
    </row>
    <row r="4509" spans="2:6" x14ac:dyDescent="0.25">
      <c r="B4509" t="s">
        <v>1859</v>
      </c>
      <c r="C4509" t="s">
        <v>1860</v>
      </c>
      <c r="D4509" t="s">
        <v>461</v>
      </c>
      <c r="E4509">
        <v>4000</v>
      </c>
      <c r="F4509" t="s">
        <v>1861</v>
      </c>
    </row>
    <row r="4510" spans="2:6" x14ac:dyDescent="0.25">
      <c r="B4510" t="s">
        <v>1862</v>
      </c>
      <c r="C4510" t="s">
        <v>1863</v>
      </c>
      <c r="D4510" t="s">
        <v>461</v>
      </c>
      <c r="E4510">
        <v>4000</v>
      </c>
      <c r="F4510" t="s">
        <v>1861</v>
      </c>
    </row>
    <row r="4511" spans="2:6" x14ac:dyDescent="0.25">
      <c r="B4511" t="s">
        <v>1864</v>
      </c>
      <c r="C4511" t="s">
        <v>1865</v>
      </c>
      <c r="D4511" t="s">
        <v>461</v>
      </c>
      <c r="E4511">
        <v>4000</v>
      </c>
      <c r="F4511" t="s">
        <v>1861</v>
      </c>
    </row>
    <row r="4512" spans="2:6" x14ac:dyDescent="0.25">
      <c r="B4512" t="s">
        <v>1866</v>
      </c>
      <c r="C4512" t="s">
        <v>1867</v>
      </c>
      <c r="D4512" t="s">
        <v>461</v>
      </c>
      <c r="E4512">
        <v>4000</v>
      </c>
      <c r="F4512" t="s">
        <v>1861</v>
      </c>
    </row>
    <row r="4513" spans="2:6" x14ac:dyDescent="0.25">
      <c r="B4513" t="s">
        <v>1868</v>
      </c>
      <c r="C4513" t="s">
        <v>1869</v>
      </c>
      <c r="D4513" t="s">
        <v>461</v>
      </c>
      <c r="E4513">
        <v>4000</v>
      </c>
      <c r="F4513" t="s">
        <v>1861</v>
      </c>
    </row>
    <row r="4514" spans="2:6" x14ac:dyDescent="0.25">
      <c r="B4514" t="s">
        <v>1870</v>
      </c>
      <c r="C4514" t="s">
        <v>1871</v>
      </c>
      <c r="D4514" t="s">
        <v>461</v>
      </c>
      <c r="E4514">
        <v>4000</v>
      </c>
      <c r="F4514" t="s">
        <v>1861</v>
      </c>
    </row>
    <row r="4515" spans="2:6" x14ac:dyDescent="0.25">
      <c r="B4515" t="s">
        <v>1872</v>
      </c>
      <c r="C4515" t="s">
        <v>1873</v>
      </c>
      <c r="D4515" t="s">
        <v>461</v>
      </c>
      <c r="E4515">
        <v>4000</v>
      </c>
      <c r="F4515" t="s">
        <v>1861</v>
      </c>
    </row>
    <row r="4516" spans="2:6" x14ac:dyDescent="0.25">
      <c r="B4516" t="s">
        <v>1874</v>
      </c>
      <c r="C4516" t="s">
        <v>1875</v>
      </c>
      <c r="D4516" t="s">
        <v>461</v>
      </c>
      <c r="E4516">
        <v>4000</v>
      </c>
      <c r="F4516" t="s">
        <v>1861</v>
      </c>
    </row>
    <row r="4517" spans="2:6" x14ac:dyDescent="0.25">
      <c r="B4517" t="s">
        <v>1876</v>
      </c>
      <c r="C4517" t="s">
        <v>1877</v>
      </c>
      <c r="D4517" t="s">
        <v>461</v>
      </c>
      <c r="E4517">
        <v>4000</v>
      </c>
      <c r="F4517" t="s">
        <v>1861</v>
      </c>
    </row>
    <row r="4518" spans="2:6" x14ac:dyDescent="0.25">
      <c r="B4518" t="s">
        <v>1878</v>
      </c>
      <c r="C4518" t="s">
        <v>1879</v>
      </c>
      <c r="D4518" t="s">
        <v>461</v>
      </c>
      <c r="E4518">
        <v>4000</v>
      </c>
      <c r="F4518" t="s">
        <v>1861</v>
      </c>
    </row>
    <row r="4519" spans="2:6" x14ac:dyDescent="0.25">
      <c r="B4519" t="s">
        <v>1880</v>
      </c>
      <c r="C4519" t="s">
        <v>1881</v>
      </c>
      <c r="D4519" t="s">
        <v>461</v>
      </c>
      <c r="E4519">
        <v>4410</v>
      </c>
      <c r="F4519" t="s">
        <v>1882</v>
      </c>
    </row>
    <row r="4520" spans="2:6" x14ac:dyDescent="0.25">
      <c r="B4520" t="s">
        <v>1886</v>
      </c>
      <c r="C4520" t="s">
        <v>1887</v>
      </c>
      <c r="D4520" t="s">
        <v>461</v>
      </c>
      <c r="E4520">
        <v>4000</v>
      </c>
      <c r="F4520" t="s">
        <v>1861</v>
      </c>
    </row>
    <row r="4521" spans="2:6" x14ac:dyDescent="0.25">
      <c r="B4521" t="s">
        <v>1888</v>
      </c>
      <c r="C4521" t="s">
        <v>1889</v>
      </c>
      <c r="D4521" t="s">
        <v>461</v>
      </c>
      <c r="E4521">
        <v>4000</v>
      </c>
      <c r="F4521" t="s">
        <v>1861</v>
      </c>
    </row>
    <row r="4522" spans="2:6" x14ac:dyDescent="0.25">
      <c r="B4522" t="s">
        <v>1890</v>
      </c>
      <c r="C4522" t="s">
        <v>1891</v>
      </c>
      <c r="D4522" t="s">
        <v>461</v>
      </c>
      <c r="E4522">
        <v>4000</v>
      </c>
      <c r="F4522" t="s">
        <v>1861</v>
      </c>
    </row>
    <row r="4523" spans="2:6" x14ac:dyDescent="0.25">
      <c r="B4523" t="s">
        <v>1892</v>
      </c>
      <c r="C4523" t="s">
        <v>1893</v>
      </c>
      <c r="D4523" t="s">
        <v>461</v>
      </c>
      <c r="E4523">
        <v>4000</v>
      </c>
      <c r="F4523" t="s">
        <v>1861</v>
      </c>
    </row>
    <row r="4524" spans="2:6" x14ac:dyDescent="0.25">
      <c r="B4524" t="s">
        <v>1894</v>
      </c>
      <c r="C4524" t="s">
        <v>1895</v>
      </c>
      <c r="D4524" t="s">
        <v>461</v>
      </c>
      <c r="E4524">
        <v>4000</v>
      </c>
      <c r="F4524" t="s">
        <v>1861</v>
      </c>
    </row>
    <row r="4525" spans="2:6" x14ac:dyDescent="0.25">
      <c r="B4525" t="s">
        <v>1896</v>
      </c>
      <c r="C4525" t="s">
        <v>1897</v>
      </c>
      <c r="D4525" t="s">
        <v>461</v>
      </c>
      <c r="E4525">
        <v>4000</v>
      </c>
      <c r="F4525" t="s">
        <v>1861</v>
      </c>
    </row>
    <row r="4526" spans="2:6" x14ac:dyDescent="0.25">
      <c r="B4526" t="s">
        <v>1898</v>
      </c>
      <c r="C4526" t="s">
        <v>1899</v>
      </c>
      <c r="D4526" t="s">
        <v>461</v>
      </c>
      <c r="E4526">
        <v>4000</v>
      </c>
      <c r="F4526" t="s">
        <v>1861</v>
      </c>
    </row>
    <row r="4527" spans="2:6" x14ac:dyDescent="0.25">
      <c r="B4527" t="s">
        <v>1903</v>
      </c>
      <c r="C4527" t="s">
        <v>1904</v>
      </c>
      <c r="D4527" t="s">
        <v>461</v>
      </c>
      <c r="E4527">
        <v>4000</v>
      </c>
      <c r="F4527" t="s">
        <v>1861</v>
      </c>
    </row>
    <row r="4528" spans="2:6" x14ac:dyDescent="0.25">
      <c r="B4528" t="s">
        <v>1905</v>
      </c>
      <c r="C4528" t="s">
        <v>1906</v>
      </c>
      <c r="D4528" t="s">
        <v>461</v>
      </c>
      <c r="E4528">
        <v>4000</v>
      </c>
      <c r="F4528" t="s">
        <v>1861</v>
      </c>
    </row>
    <row r="4529" spans="2:6" x14ac:dyDescent="0.25">
      <c r="B4529" t="s">
        <v>1907</v>
      </c>
      <c r="C4529" t="s">
        <v>1908</v>
      </c>
      <c r="D4529" t="s">
        <v>461</v>
      </c>
      <c r="E4529">
        <v>4000</v>
      </c>
      <c r="F4529" t="s">
        <v>1861</v>
      </c>
    </row>
    <row r="4530" spans="2:6" x14ac:dyDescent="0.25">
      <c r="B4530" t="s">
        <v>1909</v>
      </c>
      <c r="C4530" t="s">
        <v>1910</v>
      </c>
      <c r="D4530" t="s">
        <v>461</v>
      </c>
      <c r="E4530">
        <v>4000</v>
      </c>
      <c r="F4530" t="s">
        <v>1861</v>
      </c>
    </row>
    <row r="4531" spans="2:6" x14ac:dyDescent="0.25">
      <c r="B4531" t="s">
        <v>1911</v>
      </c>
      <c r="C4531" t="s">
        <v>1912</v>
      </c>
      <c r="D4531" t="s">
        <v>461</v>
      </c>
      <c r="E4531">
        <v>4000</v>
      </c>
      <c r="F4531" t="s">
        <v>1861</v>
      </c>
    </row>
    <row r="4532" spans="2:6" x14ac:dyDescent="0.25">
      <c r="B4532" t="s">
        <v>1913</v>
      </c>
      <c r="C4532" t="s">
        <v>1914</v>
      </c>
      <c r="D4532" t="s">
        <v>461</v>
      </c>
      <c r="E4532">
        <v>4000</v>
      </c>
      <c r="F4532" t="s">
        <v>1861</v>
      </c>
    </row>
    <row r="4533" spans="2:6" x14ac:dyDescent="0.25">
      <c r="B4533" t="s">
        <v>1915</v>
      </c>
      <c r="C4533" t="s">
        <v>1916</v>
      </c>
      <c r="D4533" t="s">
        <v>461</v>
      </c>
      <c r="E4533">
        <v>4000</v>
      </c>
      <c r="F4533" t="s">
        <v>1861</v>
      </c>
    </row>
    <row r="4534" spans="2:6" x14ac:dyDescent="0.25">
      <c r="B4534" t="s">
        <v>1917</v>
      </c>
      <c r="C4534" t="s">
        <v>1918</v>
      </c>
      <c r="D4534" t="s">
        <v>461</v>
      </c>
      <c r="E4534">
        <v>4000</v>
      </c>
      <c r="F4534" t="s">
        <v>1861</v>
      </c>
    </row>
    <row r="4535" spans="2:6" x14ac:dyDescent="0.25">
      <c r="B4535" t="s">
        <v>1919</v>
      </c>
      <c r="C4535" t="s">
        <v>1920</v>
      </c>
      <c r="D4535" t="s">
        <v>461</v>
      </c>
      <c r="E4535">
        <v>4000</v>
      </c>
      <c r="F4535" t="s">
        <v>1861</v>
      </c>
    </row>
    <row r="4536" spans="2:6" x14ac:dyDescent="0.25">
      <c r="B4536" t="s">
        <v>1921</v>
      </c>
      <c r="C4536" t="s">
        <v>1922</v>
      </c>
      <c r="D4536" t="s">
        <v>461</v>
      </c>
      <c r="E4536">
        <v>4000</v>
      </c>
      <c r="F4536" t="s">
        <v>1861</v>
      </c>
    </row>
    <row r="4537" spans="2:6" x14ac:dyDescent="0.25">
      <c r="B4537" t="s">
        <v>1923</v>
      </c>
      <c r="C4537" t="s">
        <v>1924</v>
      </c>
      <c r="D4537" t="s">
        <v>461</v>
      </c>
      <c r="E4537">
        <v>4000</v>
      </c>
      <c r="F4537" t="s">
        <v>1861</v>
      </c>
    </row>
    <row r="4538" spans="2:6" x14ac:dyDescent="0.25">
      <c r="B4538" t="s">
        <v>1925</v>
      </c>
      <c r="C4538" t="s">
        <v>1926</v>
      </c>
      <c r="D4538" t="s">
        <v>461</v>
      </c>
      <c r="E4538">
        <v>4000</v>
      </c>
      <c r="F4538" t="s">
        <v>1861</v>
      </c>
    </row>
    <row r="4539" spans="2:6" x14ac:dyDescent="0.25">
      <c r="B4539" t="s">
        <v>1927</v>
      </c>
      <c r="C4539" t="s">
        <v>1928</v>
      </c>
      <c r="D4539" t="s">
        <v>461</v>
      </c>
      <c r="E4539">
        <v>4000</v>
      </c>
      <c r="F4539" t="s">
        <v>1861</v>
      </c>
    </row>
    <row r="4540" spans="2:6" x14ac:dyDescent="0.25">
      <c r="B4540" t="s">
        <v>1929</v>
      </c>
      <c r="C4540" t="s">
        <v>1930</v>
      </c>
      <c r="D4540" t="s">
        <v>461</v>
      </c>
      <c r="E4540">
        <v>4000</v>
      </c>
      <c r="F4540" t="s">
        <v>1861</v>
      </c>
    </row>
    <row r="4541" spans="2:6" x14ac:dyDescent="0.25">
      <c r="B4541" t="s">
        <v>1931</v>
      </c>
      <c r="C4541" t="s">
        <v>1932</v>
      </c>
      <c r="D4541" t="s">
        <v>461</v>
      </c>
      <c r="E4541">
        <v>4000</v>
      </c>
      <c r="F4541" t="s">
        <v>1861</v>
      </c>
    </row>
    <row r="4542" spans="2:6" x14ac:dyDescent="0.25">
      <c r="B4542" t="s">
        <v>1933</v>
      </c>
      <c r="C4542" t="s">
        <v>1934</v>
      </c>
      <c r="D4542" t="s">
        <v>461</v>
      </c>
      <c r="E4542">
        <v>4000</v>
      </c>
      <c r="F4542" t="s">
        <v>1861</v>
      </c>
    </row>
    <row r="4543" spans="2:6" x14ac:dyDescent="0.25">
      <c r="B4543" t="s">
        <v>1935</v>
      </c>
      <c r="C4543" t="s">
        <v>1936</v>
      </c>
      <c r="D4543" t="s">
        <v>461</v>
      </c>
      <c r="E4543">
        <v>4000</v>
      </c>
      <c r="F4543" t="s">
        <v>1861</v>
      </c>
    </row>
    <row r="4544" spans="2:6" x14ac:dyDescent="0.25">
      <c r="B4544" t="s">
        <v>1937</v>
      </c>
      <c r="C4544" t="s">
        <v>1938</v>
      </c>
      <c r="D4544" t="s">
        <v>461</v>
      </c>
      <c r="E4544">
        <v>4000</v>
      </c>
      <c r="F4544" t="s">
        <v>1861</v>
      </c>
    </row>
    <row r="4545" spans="2:6" x14ac:dyDescent="0.25">
      <c r="B4545" t="s">
        <v>1939</v>
      </c>
      <c r="C4545" t="s">
        <v>1940</v>
      </c>
      <c r="D4545" t="s">
        <v>461</v>
      </c>
      <c r="E4545">
        <v>4000</v>
      </c>
      <c r="F4545" t="s">
        <v>1861</v>
      </c>
    </row>
    <row r="4546" spans="2:6" x14ac:dyDescent="0.25">
      <c r="B4546" t="s">
        <v>1941</v>
      </c>
      <c r="C4546" t="s">
        <v>1942</v>
      </c>
      <c r="D4546" t="s">
        <v>461</v>
      </c>
      <c r="E4546">
        <v>4000</v>
      </c>
      <c r="F4546" t="s">
        <v>1861</v>
      </c>
    </row>
    <row r="4547" spans="2:6" x14ac:dyDescent="0.25">
      <c r="B4547" t="s">
        <v>1943</v>
      </c>
      <c r="C4547" t="s">
        <v>1944</v>
      </c>
      <c r="D4547" t="s">
        <v>461</v>
      </c>
      <c r="E4547">
        <v>4000</v>
      </c>
      <c r="F4547" t="s">
        <v>1861</v>
      </c>
    </row>
    <row r="4548" spans="2:6" x14ac:dyDescent="0.25">
      <c r="B4548" t="s">
        <v>1945</v>
      </c>
      <c r="C4548" t="s">
        <v>1946</v>
      </c>
      <c r="D4548" t="s">
        <v>461</v>
      </c>
      <c r="E4548">
        <v>4000</v>
      </c>
      <c r="F4548" t="s">
        <v>1861</v>
      </c>
    </row>
    <row r="4549" spans="2:6" x14ac:dyDescent="0.25">
      <c r="B4549" t="s">
        <v>1947</v>
      </c>
      <c r="C4549" t="s">
        <v>1948</v>
      </c>
      <c r="D4549" t="s">
        <v>461</v>
      </c>
      <c r="E4549">
        <v>4000</v>
      </c>
      <c r="F4549" t="s">
        <v>1861</v>
      </c>
    </row>
    <row r="4550" spans="2:6" x14ac:dyDescent="0.25">
      <c r="B4550" t="s">
        <v>1949</v>
      </c>
      <c r="C4550" t="s">
        <v>1950</v>
      </c>
      <c r="D4550" t="s">
        <v>461</v>
      </c>
      <c r="E4550">
        <v>4000</v>
      </c>
      <c r="F4550" t="s">
        <v>1861</v>
      </c>
    </row>
    <row r="4551" spans="2:6" x14ac:dyDescent="0.25">
      <c r="B4551" t="s">
        <v>1951</v>
      </c>
      <c r="C4551" t="s">
        <v>1952</v>
      </c>
      <c r="D4551" t="s">
        <v>461</v>
      </c>
      <c r="E4551">
        <v>4000</v>
      </c>
      <c r="F4551" t="s">
        <v>1861</v>
      </c>
    </row>
    <row r="4552" spans="2:6" x14ac:dyDescent="0.25">
      <c r="B4552" t="s">
        <v>1953</v>
      </c>
      <c r="C4552" t="s">
        <v>1954</v>
      </c>
      <c r="D4552" t="s">
        <v>461</v>
      </c>
      <c r="E4552">
        <v>4000</v>
      </c>
      <c r="F4552" t="s">
        <v>1861</v>
      </c>
    </row>
    <row r="4553" spans="2:6" x14ac:dyDescent="0.25">
      <c r="B4553" t="s">
        <v>1955</v>
      </c>
      <c r="C4553" t="s">
        <v>1956</v>
      </c>
      <c r="D4553" t="s">
        <v>461</v>
      </c>
      <c r="E4553">
        <v>4000</v>
      </c>
      <c r="F4553" t="s">
        <v>1861</v>
      </c>
    </row>
    <row r="4554" spans="2:6" x14ac:dyDescent="0.25">
      <c r="B4554" t="s">
        <v>1957</v>
      </c>
      <c r="C4554" t="s">
        <v>1958</v>
      </c>
      <c r="D4554" t="s">
        <v>461</v>
      </c>
      <c r="E4554">
        <v>4000</v>
      </c>
      <c r="F4554" t="s">
        <v>1861</v>
      </c>
    </row>
    <row r="4555" spans="2:6" x14ac:dyDescent="0.25">
      <c r="B4555" t="s">
        <v>1959</v>
      </c>
      <c r="C4555" t="s">
        <v>1960</v>
      </c>
      <c r="D4555" t="s">
        <v>461</v>
      </c>
      <c r="E4555">
        <v>4000</v>
      </c>
      <c r="F4555" t="s">
        <v>1861</v>
      </c>
    </row>
    <row r="4556" spans="2:6" x14ac:dyDescent="0.25">
      <c r="B4556" t="s">
        <v>1961</v>
      </c>
      <c r="C4556" t="s">
        <v>1962</v>
      </c>
      <c r="D4556" t="s">
        <v>461</v>
      </c>
      <c r="E4556">
        <v>4000</v>
      </c>
      <c r="F4556" t="s">
        <v>1861</v>
      </c>
    </row>
    <row r="4557" spans="2:6" x14ac:dyDescent="0.25">
      <c r="B4557" t="s">
        <v>1963</v>
      </c>
      <c r="C4557" t="s">
        <v>1964</v>
      </c>
      <c r="D4557" t="s">
        <v>461</v>
      </c>
      <c r="E4557">
        <v>4000</v>
      </c>
      <c r="F4557" t="s">
        <v>1861</v>
      </c>
    </row>
    <row r="4558" spans="2:6" x14ac:dyDescent="0.25">
      <c r="B4558" t="s">
        <v>1965</v>
      </c>
      <c r="C4558" t="s">
        <v>1966</v>
      </c>
      <c r="D4558" t="s">
        <v>461</v>
      </c>
      <c r="E4558">
        <v>4000</v>
      </c>
      <c r="F4558" t="s">
        <v>1861</v>
      </c>
    </row>
    <row r="4559" spans="2:6" x14ac:dyDescent="0.25">
      <c r="B4559" t="s">
        <v>1971</v>
      </c>
      <c r="C4559" t="s">
        <v>1972</v>
      </c>
      <c r="D4559" t="s">
        <v>461</v>
      </c>
      <c r="E4559">
        <v>4100</v>
      </c>
      <c r="F4559" t="s">
        <v>1973</v>
      </c>
    </row>
    <row r="4560" spans="2:6" x14ac:dyDescent="0.25">
      <c r="B4560" t="s">
        <v>1974</v>
      </c>
      <c r="C4560" t="s">
        <v>1975</v>
      </c>
      <c r="D4560" t="s">
        <v>461</v>
      </c>
      <c r="E4560">
        <v>4100</v>
      </c>
      <c r="F4560" t="s">
        <v>1973</v>
      </c>
    </row>
    <row r="4561" spans="2:6" x14ac:dyDescent="0.25">
      <c r="B4561" t="s">
        <v>1976</v>
      </c>
      <c r="C4561" t="s">
        <v>1977</v>
      </c>
      <c r="D4561" t="s">
        <v>461</v>
      </c>
      <c r="E4561">
        <v>4100</v>
      </c>
      <c r="F4561" t="s">
        <v>1973</v>
      </c>
    </row>
    <row r="4562" spans="2:6" x14ac:dyDescent="0.25">
      <c r="B4562" t="s">
        <v>1978</v>
      </c>
      <c r="C4562" t="s">
        <v>1979</v>
      </c>
      <c r="D4562" t="s">
        <v>461</v>
      </c>
      <c r="E4562">
        <v>4100</v>
      </c>
      <c r="F4562" t="s">
        <v>1973</v>
      </c>
    </row>
    <row r="4563" spans="2:6" x14ac:dyDescent="0.25">
      <c r="B4563" t="s">
        <v>1980</v>
      </c>
      <c r="C4563" t="s">
        <v>1981</v>
      </c>
      <c r="D4563" t="s">
        <v>461</v>
      </c>
      <c r="E4563">
        <v>4100</v>
      </c>
      <c r="F4563" t="s">
        <v>1973</v>
      </c>
    </row>
    <row r="4564" spans="2:6" x14ac:dyDescent="0.25">
      <c r="B4564" t="s">
        <v>1982</v>
      </c>
      <c r="C4564" t="s">
        <v>1983</v>
      </c>
      <c r="D4564" t="s">
        <v>461</v>
      </c>
      <c r="E4564">
        <v>4100</v>
      </c>
      <c r="F4564" t="s">
        <v>1973</v>
      </c>
    </row>
    <row r="4565" spans="2:6" x14ac:dyDescent="0.25">
      <c r="B4565" t="s">
        <v>1984</v>
      </c>
      <c r="C4565" t="s">
        <v>1985</v>
      </c>
      <c r="D4565" t="s">
        <v>461</v>
      </c>
      <c r="E4565">
        <v>4100</v>
      </c>
      <c r="F4565" t="s">
        <v>1973</v>
      </c>
    </row>
    <row r="4566" spans="2:6" x14ac:dyDescent="0.25">
      <c r="B4566" t="s">
        <v>1989</v>
      </c>
      <c r="C4566" t="s">
        <v>1990</v>
      </c>
      <c r="D4566" t="s">
        <v>461</v>
      </c>
      <c r="E4566">
        <v>4200</v>
      </c>
      <c r="F4566" t="s">
        <v>1991</v>
      </c>
    </row>
    <row r="4567" spans="2:6" x14ac:dyDescent="0.25">
      <c r="B4567" t="s">
        <v>2005</v>
      </c>
      <c r="C4567" t="s">
        <v>2006</v>
      </c>
      <c r="D4567" t="s">
        <v>461</v>
      </c>
      <c r="E4567">
        <v>4300</v>
      </c>
      <c r="F4567" t="s">
        <v>2007</v>
      </c>
    </row>
    <row r="4568" spans="2:6" x14ac:dyDescent="0.25">
      <c r="B4568" t="s">
        <v>2011</v>
      </c>
      <c r="C4568" t="s">
        <v>2012</v>
      </c>
      <c r="D4568" t="s">
        <v>461</v>
      </c>
      <c r="E4568">
        <v>4305</v>
      </c>
      <c r="F4568" t="s">
        <v>2013</v>
      </c>
    </row>
    <row r="4569" spans="2:6" x14ac:dyDescent="0.25">
      <c r="B4569" t="s">
        <v>2019</v>
      </c>
      <c r="C4569" t="s">
        <v>2020</v>
      </c>
      <c r="D4569" t="s">
        <v>461</v>
      </c>
      <c r="E4569">
        <v>4405</v>
      </c>
      <c r="F4569" t="s">
        <v>2021</v>
      </c>
    </row>
    <row r="4570" spans="2:6" x14ac:dyDescent="0.25">
      <c r="B4570" t="s">
        <v>2035</v>
      </c>
      <c r="C4570" t="s">
        <v>2036</v>
      </c>
      <c r="D4570" t="s">
        <v>461</v>
      </c>
      <c r="E4570">
        <v>4500</v>
      </c>
      <c r="F4570" t="s">
        <v>2037</v>
      </c>
    </row>
    <row r="4571" spans="2:6" x14ac:dyDescent="0.25">
      <c r="B4571" t="s">
        <v>2038</v>
      </c>
      <c r="C4571" t="s">
        <v>2039</v>
      </c>
      <c r="D4571" t="s">
        <v>461</v>
      </c>
      <c r="E4571">
        <v>4500</v>
      </c>
      <c r="F4571" t="s">
        <v>2037</v>
      </c>
    </row>
    <row r="4572" spans="2:6" x14ac:dyDescent="0.25">
      <c r="B4572" t="s">
        <v>2044</v>
      </c>
      <c r="C4572" t="s">
        <v>2045</v>
      </c>
      <c r="D4572" t="s">
        <v>461</v>
      </c>
      <c r="E4572">
        <v>4500</v>
      </c>
      <c r="F4572" t="s">
        <v>2037</v>
      </c>
    </row>
    <row r="4573" spans="2:6" x14ac:dyDescent="0.25">
      <c r="B4573" t="s">
        <v>2046</v>
      </c>
      <c r="C4573" t="s">
        <v>2047</v>
      </c>
      <c r="D4573" t="s">
        <v>461</v>
      </c>
      <c r="E4573">
        <v>4500</v>
      </c>
      <c r="F4573" t="s">
        <v>2037</v>
      </c>
    </row>
    <row r="4574" spans="2:6" x14ac:dyDescent="0.25">
      <c r="B4574" t="s">
        <v>2051</v>
      </c>
      <c r="C4574" t="s">
        <v>2052</v>
      </c>
      <c r="D4574" t="s">
        <v>461</v>
      </c>
      <c r="E4574">
        <v>4500</v>
      </c>
      <c r="F4574" t="s">
        <v>2037</v>
      </c>
    </row>
    <row r="4575" spans="2:6" x14ac:dyDescent="0.25">
      <c r="B4575" t="s">
        <v>2053</v>
      </c>
      <c r="C4575" t="s">
        <v>2054</v>
      </c>
      <c r="D4575" t="s">
        <v>461</v>
      </c>
      <c r="E4575">
        <v>4500</v>
      </c>
      <c r="F4575" t="s">
        <v>2037</v>
      </c>
    </row>
    <row r="4576" spans="2:6" x14ac:dyDescent="0.25">
      <c r="B4576" t="s">
        <v>2055</v>
      </c>
      <c r="C4576" t="s">
        <v>2056</v>
      </c>
      <c r="D4576" t="s">
        <v>461</v>
      </c>
      <c r="E4576">
        <v>4500</v>
      </c>
      <c r="F4576" t="s">
        <v>2037</v>
      </c>
    </row>
    <row r="4577" spans="2:6" x14ac:dyDescent="0.25">
      <c r="B4577" t="s">
        <v>2063</v>
      </c>
      <c r="C4577" t="s">
        <v>2064</v>
      </c>
      <c r="D4577" t="s">
        <v>461</v>
      </c>
      <c r="E4577">
        <v>4500</v>
      </c>
      <c r="F4577" t="s">
        <v>2037</v>
      </c>
    </row>
    <row r="4578" spans="2:6" x14ac:dyDescent="0.25">
      <c r="B4578" t="s">
        <v>2072</v>
      </c>
      <c r="C4578" t="s">
        <v>2073</v>
      </c>
      <c r="D4578" t="s">
        <v>461</v>
      </c>
      <c r="E4578">
        <v>4550</v>
      </c>
      <c r="F4578" t="s">
        <v>2074</v>
      </c>
    </row>
    <row r="4579" spans="2:6" x14ac:dyDescent="0.25">
      <c r="B4579" t="s">
        <v>2137</v>
      </c>
      <c r="C4579" t="s">
        <v>2138</v>
      </c>
      <c r="D4579" t="s">
        <v>461</v>
      </c>
      <c r="E4579">
        <v>4500</v>
      </c>
      <c r="F4579" t="s">
        <v>2037</v>
      </c>
    </row>
    <row r="4580" spans="2:6" x14ac:dyDescent="0.25">
      <c r="B4580" t="s">
        <v>2149</v>
      </c>
      <c r="C4580" t="s">
        <v>2150</v>
      </c>
      <c r="D4580" t="s">
        <v>461</v>
      </c>
      <c r="E4580">
        <v>4400</v>
      </c>
      <c r="F4580" t="s">
        <v>2151</v>
      </c>
    </row>
    <row r="4581" spans="2:6" x14ac:dyDescent="0.25">
      <c r="B4581" t="s">
        <v>2161</v>
      </c>
      <c r="C4581" t="s">
        <v>2162</v>
      </c>
      <c r="D4581" t="s">
        <v>461</v>
      </c>
      <c r="E4581">
        <v>4400</v>
      </c>
      <c r="F4581" t="s">
        <v>2151</v>
      </c>
    </row>
    <row r="4582" spans="2:6" x14ac:dyDescent="0.25">
      <c r="B4582" t="s">
        <v>2169</v>
      </c>
      <c r="C4582" t="s">
        <v>2170</v>
      </c>
      <c r="D4582" t="s">
        <v>461</v>
      </c>
      <c r="E4582">
        <v>4400</v>
      </c>
      <c r="F4582" t="s">
        <v>2151</v>
      </c>
    </row>
    <row r="4583" spans="2:6" x14ac:dyDescent="0.25">
      <c r="B4583" t="s">
        <v>2171</v>
      </c>
      <c r="C4583" t="s">
        <v>2172</v>
      </c>
      <c r="D4583" t="s">
        <v>461</v>
      </c>
      <c r="E4583">
        <v>4400</v>
      </c>
      <c r="F4583" t="s">
        <v>2151</v>
      </c>
    </row>
    <row r="4584" spans="2:6" x14ac:dyDescent="0.25">
      <c r="B4584" t="s">
        <v>2222</v>
      </c>
      <c r="C4584" t="s">
        <v>2223</v>
      </c>
      <c r="D4584" t="s">
        <v>461</v>
      </c>
      <c r="E4584">
        <v>4000</v>
      </c>
      <c r="F4584" t="s">
        <v>1861</v>
      </c>
    </row>
    <row r="4585" spans="2:6" x14ac:dyDescent="0.25">
      <c r="B4585" t="s">
        <v>2224</v>
      </c>
      <c r="C4585" t="s">
        <v>2225</v>
      </c>
      <c r="D4585" t="s">
        <v>461</v>
      </c>
      <c r="E4585">
        <v>4200</v>
      </c>
      <c r="F4585" t="s">
        <v>1991</v>
      </c>
    </row>
    <row r="4586" spans="2:6" x14ac:dyDescent="0.25">
      <c r="B4586" t="s">
        <v>2226</v>
      </c>
      <c r="C4586" t="s">
        <v>2227</v>
      </c>
      <c r="D4586" t="s">
        <v>461</v>
      </c>
      <c r="E4586">
        <v>4200</v>
      </c>
      <c r="F4586" t="s">
        <v>1991</v>
      </c>
    </row>
    <row r="4587" spans="2:6" x14ac:dyDescent="0.25">
      <c r="B4587" t="s">
        <v>2228</v>
      </c>
      <c r="C4587" t="s">
        <v>2229</v>
      </c>
      <c r="D4587" t="s">
        <v>461</v>
      </c>
      <c r="E4587">
        <v>4000</v>
      </c>
      <c r="F4587" t="s">
        <v>1861</v>
      </c>
    </row>
    <row r="4588" spans="2:6" x14ac:dyDescent="0.25">
      <c r="B4588" t="s">
        <v>2230</v>
      </c>
      <c r="C4588" t="s">
        <v>2231</v>
      </c>
      <c r="D4588" t="s">
        <v>461</v>
      </c>
      <c r="E4588">
        <v>4200</v>
      </c>
      <c r="F4588" t="s">
        <v>1991</v>
      </c>
    </row>
    <row r="4589" spans="2:6" x14ac:dyDescent="0.25">
      <c r="B4589" t="s">
        <v>2232</v>
      </c>
      <c r="C4589" t="s">
        <v>2233</v>
      </c>
      <c r="D4589" t="s">
        <v>461</v>
      </c>
      <c r="E4589">
        <v>4200</v>
      </c>
      <c r="F4589" t="s">
        <v>1991</v>
      </c>
    </row>
    <row r="4590" spans="2:6" x14ac:dyDescent="0.25">
      <c r="B4590" t="s">
        <v>2234</v>
      </c>
      <c r="C4590" t="s">
        <v>2235</v>
      </c>
      <c r="D4590" t="s">
        <v>461</v>
      </c>
      <c r="E4590">
        <v>4000</v>
      </c>
      <c r="F4590" t="s">
        <v>1861</v>
      </c>
    </row>
    <row r="4591" spans="2:6" x14ac:dyDescent="0.25">
      <c r="B4591" t="s">
        <v>2236</v>
      </c>
      <c r="C4591" t="s">
        <v>2237</v>
      </c>
      <c r="D4591" t="s">
        <v>461</v>
      </c>
      <c r="E4591">
        <v>4000</v>
      </c>
      <c r="F4591" t="s">
        <v>1861</v>
      </c>
    </row>
    <row r="4592" spans="2:6" x14ac:dyDescent="0.25">
      <c r="B4592" t="s">
        <v>2238</v>
      </c>
      <c r="C4592" t="s">
        <v>2239</v>
      </c>
      <c r="D4592" t="s">
        <v>461</v>
      </c>
      <c r="E4592">
        <v>4000</v>
      </c>
      <c r="F4592" t="s">
        <v>1861</v>
      </c>
    </row>
    <row r="4593" spans="2:6" x14ac:dyDescent="0.25">
      <c r="B4593" t="s">
        <v>2240</v>
      </c>
      <c r="C4593" t="s">
        <v>2241</v>
      </c>
      <c r="D4593" t="s">
        <v>461</v>
      </c>
      <c r="E4593">
        <v>4200</v>
      </c>
      <c r="F4593" t="s">
        <v>1991</v>
      </c>
    </row>
    <row r="4594" spans="2:6" x14ac:dyDescent="0.25">
      <c r="B4594" t="s">
        <v>2242</v>
      </c>
      <c r="C4594" t="s">
        <v>2243</v>
      </c>
      <c r="D4594" t="s">
        <v>461</v>
      </c>
      <c r="E4594">
        <v>4200</v>
      </c>
      <c r="F4594" t="s">
        <v>1991</v>
      </c>
    </row>
    <row r="4595" spans="2:6" x14ac:dyDescent="0.25">
      <c r="B4595" t="s">
        <v>2244</v>
      </c>
      <c r="C4595" t="s">
        <v>2245</v>
      </c>
      <c r="D4595" t="s">
        <v>461</v>
      </c>
      <c r="E4595">
        <v>4000</v>
      </c>
      <c r="F4595" t="s">
        <v>1861</v>
      </c>
    </row>
    <row r="4596" spans="2:6" x14ac:dyDescent="0.25">
      <c r="B4596" t="s">
        <v>2246</v>
      </c>
      <c r="C4596" t="s">
        <v>2247</v>
      </c>
      <c r="D4596" t="s">
        <v>461</v>
      </c>
      <c r="E4596">
        <v>4200</v>
      </c>
      <c r="F4596" t="s">
        <v>1991</v>
      </c>
    </row>
    <row r="4597" spans="2:6" x14ac:dyDescent="0.25">
      <c r="B4597" t="s">
        <v>2248</v>
      </c>
      <c r="C4597" t="s">
        <v>2249</v>
      </c>
      <c r="D4597" t="s">
        <v>461</v>
      </c>
      <c r="E4597">
        <v>4000</v>
      </c>
      <c r="F4597" t="s">
        <v>1861</v>
      </c>
    </row>
    <row r="4598" spans="2:6" x14ac:dyDescent="0.25">
      <c r="B4598" t="s">
        <v>2250</v>
      </c>
      <c r="C4598" t="s">
        <v>2251</v>
      </c>
      <c r="D4598" t="s">
        <v>461</v>
      </c>
      <c r="E4598">
        <v>4000</v>
      </c>
      <c r="F4598" t="s">
        <v>1861</v>
      </c>
    </row>
    <row r="4599" spans="2:6" x14ac:dyDescent="0.25">
      <c r="B4599" t="s">
        <v>2252</v>
      </c>
      <c r="C4599" t="s">
        <v>2253</v>
      </c>
      <c r="D4599" t="s">
        <v>461</v>
      </c>
      <c r="E4599">
        <v>4000</v>
      </c>
      <c r="F4599" t="s">
        <v>1861</v>
      </c>
    </row>
    <row r="4600" spans="2:6" x14ac:dyDescent="0.25">
      <c r="B4600" t="s">
        <v>2254</v>
      </c>
      <c r="C4600" t="s">
        <v>2255</v>
      </c>
      <c r="D4600" t="s">
        <v>461</v>
      </c>
      <c r="E4600">
        <v>4000</v>
      </c>
      <c r="F4600" t="s">
        <v>1861</v>
      </c>
    </row>
    <row r="4601" spans="2:6" x14ac:dyDescent="0.25">
      <c r="B4601" t="s">
        <v>2256</v>
      </c>
      <c r="C4601" t="s">
        <v>2257</v>
      </c>
      <c r="D4601" t="s">
        <v>461</v>
      </c>
      <c r="E4601">
        <v>4200</v>
      </c>
      <c r="F4601" t="s">
        <v>1991</v>
      </c>
    </row>
    <row r="4602" spans="2:6" x14ac:dyDescent="0.25">
      <c r="B4602" t="s">
        <v>2258</v>
      </c>
      <c r="C4602" t="s">
        <v>2259</v>
      </c>
      <c r="D4602" t="s">
        <v>461</v>
      </c>
      <c r="E4602">
        <v>4200</v>
      </c>
      <c r="F4602" t="s">
        <v>1991</v>
      </c>
    </row>
    <row r="4603" spans="2:6" x14ac:dyDescent="0.25">
      <c r="B4603" t="s">
        <v>2260</v>
      </c>
      <c r="C4603" t="s">
        <v>2261</v>
      </c>
      <c r="D4603" t="s">
        <v>461</v>
      </c>
      <c r="E4603">
        <v>4200</v>
      </c>
      <c r="F4603" t="s">
        <v>1991</v>
      </c>
    </row>
    <row r="4604" spans="2:6" x14ac:dyDescent="0.25">
      <c r="B4604" t="s">
        <v>2262</v>
      </c>
      <c r="C4604" t="s">
        <v>2263</v>
      </c>
      <c r="D4604" t="s">
        <v>461</v>
      </c>
      <c r="E4604">
        <v>4000</v>
      </c>
      <c r="F4604" t="s">
        <v>1861</v>
      </c>
    </row>
    <row r="4605" spans="2:6" x14ac:dyDescent="0.25">
      <c r="B4605" t="s">
        <v>2264</v>
      </c>
      <c r="C4605" t="s">
        <v>2265</v>
      </c>
      <c r="D4605" t="s">
        <v>461</v>
      </c>
      <c r="E4605">
        <v>4000</v>
      </c>
      <c r="F4605" t="s">
        <v>1861</v>
      </c>
    </row>
    <row r="4606" spans="2:6" x14ac:dyDescent="0.25">
      <c r="B4606" t="s">
        <v>2266</v>
      </c>
      <c r="C4606" t="s">
        <v>2267</v>
      </c>
      <c r="D4606" t="s">
        <v>461</v>
      </c>
      <c r="E4606">
        <v>4200</v>
      </c>
      <c r="F4606" t="s">
        <v>1991</v>
      </c>
    </row>
    <row r="4607" spans="2:6" x14ac:dyDescent="0.25">
      <c r="B4607" t="s">
        <v>2268</v>
      </c>
      <c r="C4607" t="s">
        <v>2269</v>
      </c>
      <c r="D4607" t="s">
        <v>461</v>
      </c>
      <c r="E4607">
        <v>4620</v>
      </c>
      <c r="F4607" t="s">
        <v>2270</v>
      </c>
    </row>
    <row r="4608" spans="2:6" x14ac:dyDescent="0.25">
      <c r="B4608" t="s">
        <v>2271</v>
      </c>
      <c r="C4608" t="s">
        <v>2272</v>
      </c>
      <c r="D4608" t="s">
        <v>461</v>
      </c>
      <c r="E4608">
        <v>4000</v>
      </c>
      <c r="F4608" t="s">
        <v>1861</v>
      </c>
    </row>
    <row r="4609" spans="2:6" x14ac:dyDescent="0.25">
      <c r="B4609" t="s">
        <v>2273</v>
      </c>
      <c r="C4609" t="s">
        <v>2274</v>
      </c>
      <c r="D4609" t="s">
        <v>461</v>
      </c>
      <c r="E4609">
        <v>4200</v>
      </c>
      <c r="F4609" t="s">
        <v>1991</v>
      </c>
    </row>
    <row r="4610" spans="2:6" x14ac:dyDescent="0.25">
      <c r="B4610" t="s">
        <v>2275</v>
      </c>
      <c r="C4610" t="s">
        <v>2276</v>
      </c>
      <c r="D4610" t="s">
        <v>461</v>
      </c>
      <c r="E4610">
        <v>4200</v>
      </c>
      <c r="F4610" t="s">
        <v>1991</v>
      </c>
    </row>
    <row r="4611" spans="2:6" x14ac:dyDescent="0.25">
      <c r="B4611" t="s">
        <v>2277</v>
      </c>
      <c r="C4611" t="s">
        <v>2278</v>
      </c>
      <c r="D4611" t="s">
        <v>461</v>
      </c>
      <c r="E4611">
        <v>4200</v>
      </c>
      <c r="F4611" t="s">
        <v>1991</v>
      </c>
    </row>
    <row r="4612" spans="2:6" x14ac:dyDescent="0.25">
      <c r="B4612" t="s">
        <v>2279</v>
      </c>
      <c r="C4612" t="s">
        <v>2280</v>
      </c>
      <c r="D4612" t="s">
        <v>461</v>
      </c>
      <c r="E4612">
        <v>4200</v>
      </c>
      <c r="F4612" t="s">
        <v>1991</v>
      </c>
    </row>
    <row r="4613" spans="2:6" x14ac:dyDescent="0.25">
      <c r="B4613" t="s">
        <v>2281</v>
      </c>
      <c r="C4613" t="s">
        <v>2282</v>
      </c>
      <c r="D4613" t="s">
        <v>461</v>
      </c>
      <c r="E4613">
        <v>4610</v>
      </c>
      <c r="F4613" t="s">
        <v>2283</v>
      </c>
    </row>
    <row r="4614" spans="2:6" x14ac:dyDescent="0.25">
      <c r="B4614" t="s">
        <v>2284</v>
      </c>
      <c r="C4614" t="s">
        <v>2285</v>
      </c>
      <c r="D4614" t="s">
        <v>461</v>
      </c>
      <c r="E4614">
        <v>4610</v>
      </c>
      <c r="F4614" t="s">
        <v>2283</v>
      </c>
    </row>
    <row r="4615" spans="2:6" x14ac:dyDescent="0.25">
      <c r="B4615" t="s">
        <v>2286</v>
      </c>
      <c r="C4615" t="s">
        <v>2287</v>
      </c>
      <c r="D4615" t="s">
        <v>461</v>
      </c>
      <c r="E4615">
        <v>4610</v>
      </c>
      <c r="F4615" t="s">
        <v>2283</v>
      </c>
    </row>
    <row r="4616" spans="2:6" x14ac:dyDescent="0.25">
      <c r="B4616" t="s">
        <v>2288</v>
      </c>
      <c r="C4616" t="s">
        <v>2289</v>
      </c>
      <c r="D4616" t="s">
        <v>461</v>
      </c>
      <c r="E4616">
        <v>4610</v>
      </c>
      <c r="F4616" t="s">
        <v>2283</v>
      </c>
    </row>
    <row r="4617" spans="2:6" x14ac:dyDescent="0.25">
      <c r="B4617" t="s">
        <v>2290</v>
      </c>
      <c r="C4617" t="s">
        <v>2291</v>
      </c>
      <c r="D4617" t="s">
        <v>461</v>
      </c>
      <c r="E4617">
        <v>4610</v>
      </c>
      <c r="F4617" t="s">
        <v>2283</v>
      </c>
    </row>
    <row r="4618" spans="2:6" x14ac:dyDescent="0.25">
      <c r="B4618" t="s">
        <v>2292</v>
      </c>
      <c r="C4618" t="s">
        <v>2293</v>
      </c>
      <c r="D4618" t="s">
        <v>461</v>
      </c>
      <c r="E4618">
        <v>4610</v>
      </c>
      <c r="F4618" t="s">
        <v>2283</v>
      </c>
    </row>
    <row r="4619" spans="2:6" x14ac:dyDescent="0.25">
      <c r="B4619" t="s">
        <v>2294</v>
      </c>
      <c r="C4619" t="s">
        <v>2295</v>
      </c>
      <c r="D4619" t="s">
        <v>461</v>
      </c>
      <c r="E4619">
        <v>4610</v>
      </c>
      <c r="F4619" t="s">
        <v>2283</v>
      </c>
    </row>
    <row r="4620" spans="2:6" x14ac:dyDescent="0.25">
      <c r="B4620" t="s">
        <v>2296</v>
      </c>
      <c r="C4620" t="s">
        <v>2297</v>
      </c>
      <c r="D4620" t="s">
        <v>461</v>
      </c>
      <c r="E4620">
        <v>4610</v>
      </c>
      <c r="F4620" t="s">
        <v>2283</v>
      </c>
    </row>
    <row r="4621" spans="2:6" x14ac:dyDescent="0.25">
      <c r="B4621" t="s">
        <v>2298</v>
      </c>
      <c r="C4621" t="s">
        <v>2299</v>
      </c>
      <c r="D4621" t="s">
        <v>461</v>
      </c>
      <c r="E4621">
        <v>4610</v>
      </c>
      <c r="F4621" t="s">
        <v>2283</v>
      </c>
    </row>
    <row r="4622" spans="2:6" x14ac:dyDescent="0.25">
      <c r="B4622" t="s">
        <v>2300</v>
      </c>
      <c r="C4622" t="s">
        <v>2301</v>
      </c>
      <c r="D4622" t="s">
        <v>461</v>
      </c>
      <c r="E4622">
        <v>4610</v>
      </c>
      <c r="F4622" t="s">
        <v>2283</v>
      </c>
    </row>
    <row r="4623" spans="2:6" x14ac:dyDescent="0.25">
      <c r="B4623" t="s">
        <v>2302</v>
      </c>
      <c r="C4623" t="s">
        <v>2303</v>
      </c>
      <c r="D4623" t="s">
        <v>461</v>
      </c>
      <c r="E4623">
        <v>4610</v>
      </c>
      <c r="F4623" t="s">
        <v>2283</v>
      </c>
    </row>
    <row r="4624" spans="2:6" x14ac:dyDescent="0.25">
      <c r="B4624" t="s">
        <v>2304</v>
      </c>
      <c r="C4624" t="s">
        <v>2305</v>
      </c>
      <c r="D4624" t="s">
        <v>461</v>
      </c>
      <c r="E4624">
        <v>4610</v>
      </c>
      <c r="F4624" t="s">
        <v>2283</v>
      </c>
    </row>
    <row r="4625" spans="2:6" x14ac:dyDescent="0.25">
      <c r="B4625" t="s">
        <v>2306</v>
      </c>
      <c r="C4625" t="s">
        <v>2307</v>
      </c>
      <c r="D4625" t="s">
        <v>461</v>
      </c>
      <c r="E4625">
        <v>4610</v>
      </c>
      <c r="F4625" t="s">
        <v>2283</v>
      </c>
    </row>
    <row r="4626" spans="2:6" x14ac:dyDescent="0.25">
      <c r="B4626" t="s">
        <v>2308</v>
      </c>
      <c r="C4626" t="s">
        <v>2309</v>
      </c>
      <c r="D4626" t="s">
        <v>461</v>
      </c>
      <c r="E4626">
        <v>4610</v>
      </c>
      <c r="F4626" t="s">
        <v>2283</v>
      </c>
    </row>
    <row r="4627" spans="2:6" x14ac:dyDescent="0.25">
      <c r="B4627" t="s">
        <v>2310</v>
      </c>
      <c r="C4627" t="s">
        <v>2311</v>
      </c>
      <c r="D4627" t="s">
        <v>461</v>
      </c>
      <c r="E4627">
        <v>4610</v>
      </c>
      <c r="F4627" t="s">
        <v>2283</v>
      </c>
    </row>
    <row r="4628" spans="2:6" x14ac:dyDescent="0.25">
      <c r="B4628" t="s">
        <v>2312</v>
      </c>
      <c r="C4628" t="s">
        <v>2313</v>
      </c>
      <c r="D4628" t="s">
        <v>461</v>
      </c>
      <c r="E4628">
        <v>4610</v>
      </c>
      <c r="F4628" t="s">
        <v>2283</v>
      </c>
    </row>
    <row r="4629" spans="2:6" x14ac:dyDescent="0.25">
      <c r="B4629" t="s">
        <v>2314</v>
      </c>
      <c r="C4629" t="s">
        <v>2315</v>
      </c>
      <c r="D4629" t="s">
        <v>461</v>
      </c>
      <c r="E4629">
        <v>4610</v>
      </c>
      <c r="F4629" t="s">
        <v>2283</v>
      </c>
    </row>
    <row r="4630" spans="2:6" x14ac:dyDescent="0.25">
      <c r="B4630" t="s">
        <v>2316</v>
      </c>
      <c r="C4630" t="s">
        <v>2317</v>
      </c>
      <c r="D4630" t="s">
        <v>461</v>
      </c>
      <c r="E4630">
        <v>4610</v>
      </c>
      <c r="F4630" t="s">
        <v>2283</v>
      </c>
    </row>
    <row r="4631" spans="2:6" x14ac:dyDescent="0.25">
      <c r="B4631" t="s">
        <v>2318</v>
      </c>
      <c r="C4631" t="s">
        <v>2319</v>
      </c>
      <c r="D4631" t="s">
        <v>461</v>
      </c>
      <c r="E4631">
        <v>4610</v>
      </c>
      <c r="F4631" t="s">
        <v>2283</v>
      </c>
    </row>
    <row r="4632" spans="2:6" x14ac:dyDescent="0.25">
      <c r="B4632" t="s">
        <v>2320</v>
      </c>
      <c r="C4632" t="s">
        <v>2321</v>
      </c>
      <c r="D4632" t="s">
        <v>461</v>
      </c>
      <c r="E4632">
        <v>4610</v>
      </c>
      <c r="F4632" t="s">
        <v>2283</v>
      </c>
    </row>
    <row r="4633" spans="2:6" x14ac:dyDescent="0.25">
      <c r="B4633" t="s">
        <v>2322</v>
      </c>
      <c r="C4633" t="s">
        <v>2323</v>
      </c>
      <c r="D4633" t="s">
        <v>461</v>
      </c>
      <c r="E4633">
        <v>4610</v>
      </c>
      <c r="F4633" t="s">
        <v>2283</v>
      </c>
    </row>
    <row r="4634" spans="2:6" x14ac:dyDescent="0.25">
      <c r="B4634" t="s">
        <v>2324</v>
      </c>
      <c r="C4634" t="s">
        <v>2325</v>
      </c>
      <c r="D4634" t="s">
        <v>461</v>
      </c>
      <c r="E4634">
        <v>4610</v>
      </c>
      <c r="F4634" t="s">
        <v>2283</v>
      </c>
    </row>
    <row r="4635" spans="2:6" x14ac:dyDescent="0.25">
      <c r="B4635" t="s">
        <v>2326</v>
      </c>
      <c r="C4635" t="s">
        <v>2327</v>
      </c>
      <c r="D4635" t="s">
        <v>461</v>
      </c>
      <c r="E4635">
        <v>4610</v>
      </c>
      <c r="F4635" t="s">
        <v>2283</v>
      </c>
    </row>
    <row r="4636" spans="2:6" x14ac:dyDescent="0.25">
      <c r="B4636" t="s">
        <v>2328</v>
      </c>
      <c r="C4636" t="s">
        <v>2329</v>
      </c>
      <c r="D4636" t="s">
        <v>461</v>
      </c>
      <c r="E4636">
        <v>4610</v>
      </c>
      <c r="F4636" t="s">
        <v>2283</v>
      </c>
    </row>
    <row r="4637" spans="2:6" x14ac:dyDescent="0.25">
      <c r="B4637" t="s">
        <v>2330</v>
      </c>
      <c r="C4637" t="s">
        <v>2331</v>
      </c>
      <c r="D4637" t="s">
        <v>461</v>
      </c>
      <c r="E4637">
        <v>4610</v>
      </c>
      <c r="F4637" t="s">
        <v>2283</v>
      </c>
    </row>
    <row r="4638" spans="2:6" x14ac:dyDescent="0.25">
      <c r="B4638" t="s">
        <v>2332</v>
      </c>
      <c r="C4638" t="s">
        <v>2333</v>
      </c>
      <c r="D4638" t="s">
        <v>461</v>
      </c>
      <c r="E4638">
        <v>4610</v>
      </c>
      <c r="F4638" t="s">
        <v>2283</v>
      </c>
    </row>
    <row r="4639" spans="2:6" x14ac:dyDescent="0.25">
      <c r="B4639" t="s">
        <v>2334</v>
      </c>
      <c r="C4639" t="s">
        <v>2335</v>
      </c>
      <c r="D4639" t="s">
        <v>461</v>
      </c>
      <c r="E4639">
        <v>4610</v>
      </c>
      <c r="F4639" t="s">
        <v>2283</v>
      </c>
    </row>
    <row r="4640" spans="2:6" x14ac:dyDescent="0.25">
      <c r="B4640" t="s">
        <v>2336</v>
      </c>
      <c r="C4640" t="s">
        <v>2337</v>
      </c>
      <c r="D4640" t="s">
        <v>461</v>
      </c>
      <c r="E4640">
        <v>4610</v>
      </c>
      <c r="F4640" t="s">
        <v>2283</v>
      </c>
    </row>
    <row r="4641" spans="2:6" x14ac:dyDescent="0.25">
      <c r="B4641" t="s">
        <v>2338</v>
      </c>
      <c r="C4641" t="s">
        <v>2339</v>
      </c>
      <c r="D4641" t="s">
        <v>461</v>
      </c>
      <c r="E4641">
        <v>4610</v>
      </c>
      <c r="F4641" t="s">
        <v>2283</v>
      </c>
    </row>
    <row r="4642" spans="2:6" x14ac:dyDescent="0.25">
      <c r="B4642" t="s">
        <v>2340</v>
      </c>
      <c r="C4642" t="s">
        <v>2341</v>
      </c>
      <c r="D4642" t="s">
        <v>461</v>
      </c>
      <c r="E4642">
        <v>4610</v>
      </c>
      <c r="F4642" t="s">
        <v>2283</v>
      </c>
    </row>
    <row r="4643" spans="2:6" x14ac:dyDescent="0.25">
      <c r="B4643" t="s">
        <v>2342</v>
      </c>
      <c r="C4643" t="s">
        <v>2343</v>
      </c>
      <c r="D4643" t="s">
        <v>461</v>
      </c>
      <c r="E4643">
        <v>4610</v>
      </c>
      <c r="F4643" t="s">
        <v>2283</v>
      </c>
    </row>
    <row r="4644" spans="2:6" x14ac:dyDescent="0.25">
      <c r="B4644" t="s">
        <v>2344</v>
      </c>
      <c r="C4644" t="s">
        <v>2345</v>
      </c>
      <c r="D4644" t="s">
        <v>461</v>
      </c>
      <c r="E4644">
        <v>4610</v>
      </c>
      <c r="F4644" t="s">
        <v>2283</v>
      </c>
    </row>
    <row r="4645" spans="2:6" x14ac:dyDescent="0.25">
      <c r="B4645" t="s">
        <v>2346</v>
      </c>
      <c r="C4645" t="s">
        <v>2347</v>
      </c>
      <c r="D4645" t="s">
        <v>461</v>
      </c>
      <c r="E4645">
        <v>4610</v>
      </c>
      <c r="F4645" t="s">
        <v>2283</v>
      </c>
    </row>
    <row r="4646" spans="2:6" x14ac:dyDescent="0.25">
      <c r="B4646" t="s">
        <v>2348</v>
      </c>
      <c r="C4646" t="s">
        <v>2349</v>
      </c>
      <c r="D4646" t="s">
        <v>461</v>
      </c>
      <c r="E4646">
        <v>4610</v>
      </c>
      <c r="F4646" t="s">
        <v>2283</v>
      </c>
    </row>
    <row r="4647" spans="2:6" x14ac:dyDescent="0.25">
      <c r="B4647" t="s">
        <v>2350</v>
      </c>
      <c r="C4647" t="s">
        <v>2351</v>
      </c>
      <c r="D4647" t="s">
        <v>461</v>
      </c>
      <c r="E4647">
        <v>4610</v>
      </c>
      <c r="F4647" t="s">
        <v>2283</v>
      </c>
    </row>
    <row r="4648" spans="2:6" x14ac:dyDescent="0.25">
      <c r="B4648" t="s">
        <v>2352</v>
      </c>
      <c r="C4648" t="s">
        <v>2353</v>
      </c>
      <c r="D4648" t="s">
        <v>461</v>
      </c>
      <c r="E4648">
        <v>4610</v>
      </c>
      <c r="F4648" t="s">
        <v>2283</v>
      </c>
    </row>
    <row r="4649" spans="2:6" x14ac:dyDescent="0.25">
      <c r="B4649" t="s">
        <v>2354</v>
      </c>
      <c r="C4649" t="s">
        <v>2355</v>
      </c>
      <c r="D4649" t="s">
        <v>461</v>
      </c>
      <c r="E4649">
        <v>4610</v>
      </c>
      <c r="F4649" t="s">
        <v>2283</v>
      </c>
    </row>
    <row r="4650" spans="2:6" x14ac:dyDescent="0.25">
      <c r="B4650" t="s">
        <v>2356</v>
      </c>
      <c r="C4650" t="s">
        <v>2357</v>
      </c>
      <c r="D4650" t="s">
        <v>461</v>
      </c>
      <c r="E4650">
        <v>4610</v>
      </c>
      <c r="F4650" t="s">
        <v>2283</v>
      </c>
    </row>
    <row r="4651" spans="2:6" x14ac:dyDescent="0.25">
      <c r="B4651" t="s">
        <v>2358</v>
      </c>
      <c r="C4651" t="s">
        <v>2359</v>
      </c>
      <c r="D4651" t="s">
        <v>461</v>
      </c>
      <c r="E4651">
        <v>4610</v>
      </c>
      <c r="F4651" t="s">
        <v>2283</v>
      </c>
    </row>
    <row r="4652" spans="2:6" x14ac:dyDescent="0.25">
      <c r="B4652" t="s">
        <v>2360</v>
      </c>
      <c r="C4652" t="s">
        <v>2361</v>
      </c>
      <c r="D4652" t="s">
        <v>461</v>
      </c>
      <c r="E4652">
        <v>4610</v>
      </c>
      <c r="F4652" t="s">
        <v>2283</v>
      </c>
    </row>
    <row r="4653" spans="2:6" x14ac:dyDescent="0.25">
      <c r="B4653" t="s">
        <v>2362</v>
      </c>
      <c r="C4653" t="s">
        <v>2363</v>
      </c>
      <c r="D4653" t="s">
        <v>461</v>
      </c>
      <c r="E4653">
        <v>4610</v>
      </c>
      <c r="F4653" t="s">
        <v>2283</v>
      </c>
    </row>
    <row r="4654" spans="2:6" x14ac:dyDescent="0.25">
      <c r="B4654" t="s">
        <v>2364</v>
      </c>
      <c r="C4654" t="s">
        <v>2365</v>
      </c>
      <c r="D4654" t="s">
        <v>461</v>
      </c>
      <c r="E4654">
        <v>4610</v>
      </c>
      <c r="F4654" t="s">
        <v>2283</v>
      </c>
    </row>
    <row r="4655" spans="2:6" x14ac:dyDescent="0.25">
      <c r="B4655" t="s">
        <v>2366</v>
      </c>
      <c r="C4655" t="s">
        <v>2367</v>
      </c>
      <c r="D4655" t="s">
        <v>461</v>
      </c>
      <c r="E4655">
        <v>4600</v>
      </c>
      <c r="F4655" t="s">
        <v>2368</v>
      </c>
    </row>
    <row r="4656" spans="2:6" x14ac:dyDescent="0.25">
      <c r="B4656" t="s">
        <v>2369</v>
      </c>
      <c r="C4656" t="s">
        <v>2370</v>
      </c>
      <c r="D4656" t="s">
        <v>461</v>
      </c>
      <c r="E4656">
        <v>4600</v>
      </c>
      <c r="F4656" t="s">
        <v>2368</v>
      </c>
    </row>
    <row r="4657" spans="2:6" x14ac:dyDescent="0.25">
      <c r="B4657" t="s">
        <v>2371</v>
      </c>
      <c r="C4657" t="s">
        <v>2372</v>
      </c>
      <c r="D4657" t="s">
        <v>461</v>
      </c>
      <c r="E4657">
        <v>4600</v>
      </c>
      <c r="F4657" t="s">
        <v>2368</v>
      </c>
    </row>
    <row r="4658" spans="2:6" x14ac:dyDescent="0.25">
      <c r="B4658" t="s">
        <v>2373</v>
      </c>
      <c r="C4658" t="s">
        <v>2374</v>
      </c>
      <c r="D4658" t="s">
        <v>461</v>
      </c>
      <c r="E4658">
        <v>4600</v>
      </c>
      <c r="F4658" t="s">
        <v>2368</v>
      </c>
    </row>
    <row r="4659" spans="2:6" x14ac:dyDescent="0.25">
      <c r="B4659" t="s">
        <v>2375</v>
      </c>
      <c r="C4659" t="s">
        <v>2376</v>
      </c>
      <c r="D4659" t="s">
        <v>461</v>
      </c>
      <c r="E4659">
        <v>4600</v>
      </c>
      <c r="F4659" t="s">
        <v>2368</v>
      </c>
    </row>
    <row r="4660" spans="2:6" x14ac:dyDescent="0.25">
      <c r="B4660" t="s">
        <v>2377</v>
      </c>
      <c r="C4660" t="s">
        <v>2378</v>
      </c>
      <c r="D4660" t="s">
        <v>461</v>
      </c>
      <c r="E4660">
        <v>4605</v>
      </c>
      <c r="F4660" t="s">
        <v>2379</v>
      </c>
    </row>
    <row r="4661" spans="2:6" x14ac:dyDescent="0.25">
      <c r="B4661" t="s">
        <v>2380</v>
      </c>
      <c r="C4661" t="s">
        <v>2381</v>
      </c>
      <c r="D4661" t="s">
        <v>461</v>
      </c>
      <c r="E4661">
        <v>4605</v>
      </c>
      <c r="F4661" t="s">
        <v>2379</v>
      </c>
    </row>
    <row r="4662" spans="2:6" x14ac:dyDescent="0.25">
      <c r="B4662" t="s">
        <v>2382</v>
      </c>
      <c r="C4662" t="s">
        <v>2383</v>
      </c>
      <c r="D4662" t="s">
        <v>461</v>
      </c>
      <c r="E4662">
        <v>4605</v>
      </c>
      <c r="F4662" t="s">
        <v>2379</v>
      </c>
    </row>
    <row r="4663" spans="2:6" x14ac:dyDescent="0.25">
      <c r="B4663" t="s">
        <v>2384</v>
      </c>
      <c r="C4663" t="s">
        <v>2385</v>
      </c>
      <c r="D4663" t="s">
        <v>461</v>
      </c>
      <c r="E4663">
        <v>4605</v>
      </c>
      <c r="F4663" t="s">
        <v>2379</v>
      </c>
    </row>
    <row r="4664" spans="2:6" x14ac:dyDescent="0.25">
      <c r="B4664" t="s">
        <v>2386</v>
      </c>
      <c r="C4664" t="s">
        <v>2387</v>
      </c>
      <c r="D4664" t="s">
        <v>461</v>
      </c>
      <c r="E4664">
        <v>4605</v>
      </c>
      <c r="F4664" t="s">
        <v>2379</v>
      </c>
    </row>
    <row r="4665" spans="2:6" x14ac:dyDescent="0.25">
      <c r="B4665" t="s">
        <v>2388</v>
      </c>
      <c r="C4665" t="s">
        <v>2389</v>
      </c>
      <c r="D4665" t="s">
        <v>461</v>
      </c>
      <c r="E4665">
        <v>4605</v>
      </c>
      <c r="F4665" t="s">
        <v>2379</v>
      </c>
    </row>
    <row r="4666" spans="2:6" x14ac:dyDescent="0.25">
      <c r="B4666" t="s">
        <v>2390</v>
      </c>
      <c r="C4666" t="s">
        <v>2391</v>
      </c>
      <c r="D4666" t="s">
        <v>461</v>
      </c>
      <c r="E4666">
        <v>4200</v>
      </c>
      <c r="F4666" t="s">
        <v>1991</v>
      </c>
    </row>
    <row r="4667" spans="2:6" x14ac:dyDescent="0.25">
      <c r="B4667" t="s">
        <v>2392</v>
      </c>
      <c r="C4667" t="s">
        <v>2393</v>
      </c>
      <c r="D4667" t="s">
        <v>461</v>
      </c>
      <c r="E4667">
        <v>4200</v>
      </c>
      <c r="F4667" t="s">
        <v>1991</v>
      </c>
    </row>
    <row r="4668" spans="2:6" x14ac:dyDescent="0.25">
      <c r="B4668" t="s">
        <v>2394</v>
      </c>
      <c r="C4668" t="s">
        <v>2395</v>
      </c>
      <c r="D4668" t="s">
        <v>461</v>
      </c>
      <c r="E4668">
        <v>4200</v>
      </c>
      <c r="F4668" t="s">
        <v>1991</v>
      </c>
    </row>
    <row r="4669" spans="2:6" x14ac:dyDescent="0.25">
      <c r="B4669" t="s">
        <v>2396</v>
      </c>
      <c r="C4669" t="s">
        <v>2397</v>
      </c>
      <c r="D4669" t="s">
        <v>461</v>
      </c>
      <c r="E4669">
        <v>4200</v>
      </c>
      <c r="F4669" t="s">
        <v>1991</v>
      </c>
    </row>
    <row r="4670" spans="2:6" x14ac:dyDescent="0.25">
      <c r="B4670" t="s">
        <v>2398</v>
      </c>
      <c r="C4670" t="s">
        <v>2399</v>
      </c>
      <c r="D4670" t="s">
        <v>461</v>
      </c>
      <c r="E4670">
        <v>4200</v>
      </c>
      <c r="F4670" t="s">
        <v>1991</v>
      </c>
    </row>
    <row r="4671" spans="2:6" x14ac:dyDescent="0.25">
      <c r="B4671" t="s">
        <v>2400</v>
      </c>
      <c r="C4671" t="s">
        <v>2401</v>
      </c>
      <c r="D4671" t="s">
        <v>461</v>
      </c>
      <c r="E4671">
        <v>4200</v>
      </c>
      <c r="F4671" t="s">
        <v>1991</v>
      </c>
    </row>
    <row r="4672" spans="2:6" x14ac:dyDescent="0.25">
      <c r="B4672" t="s">
        <v>2402</v>
      </c>
      <c r="C4672" t="s">
        <v>2403</v>
      </c>
      <c r="D4672" t="s">
        <v>461</v>
      </c>
      <c r="E4672">
        <v>4200</v>
      </c>
      <c r="F4672" t="s">
        <v>1991</v>
      </c>
    </row>
    <row r="4673" spans="2:6" x14ac:dyDescent="0.25">
      <c r="B4673" t="s">
        <v>2404</v>
      </c>
      <c r="C4673" t="s">
        <v>2405</v>
      </c>
      <c r="D4673" t="s">
        <v>461</v>
      </c>
      <c r="E4673">
        <v>4200</v>
      </c>
      <c r="F4673" t="s">
        <v>1991</v>
      </c>
    </row>
    <row r="4674" spans="2:6" x14ac:dyDescent="0.25">
      <c r="B4674" t="s">
        <v>2406</v>
      </c>
      <c r="C4674" t="s">
        <v>2407</v>
      </c>
      <c r="D4674" t="s">
        <v>461</v>
      </c>
      <c r="E4674">
        <v>4615</v>
      </c>
      <c r="F4674" t="s">
        <v>2408</v>
      </c>
    </row>
    <row r="4675" spans="2:6" x14ac:dyDescent="0.25">
      <c r="B4675" t="s">
        <v>2409</v>
      </c>
      <c r="C4675" t="s">
        <v>2410</v>
      </c>
      <c r="D4675" t="s">
        <v>461</v>
      </c>
      <c r="E4675">
        <v>4615</v>
      </c>
      <c r="F4675" t="s">
        <v>2408</v>
      </c>
    </row>
    <row r="4676" spans="2:6" x14ac:dyDescent="0.25">
      <c r="B4676" t="s">
        <v>2411</v>
      </c>
      <c r="C4676" t="s">
        <v>2412</v>
      </c>
      <c r="D4676" t="s">
        <v>461</v>
      </c>
      <c r="E4676">
        <v>4615</v>
      </c>
      <c r="F4676" t="s">
        <v>2408</v>
      </c>
    </row>
    <row r="4677" spans="2:6" x14ac:dyDescent="0.25">
      <c r="B4677" t="s">
        <v>2413</v>
      </c>
      <c r="C4677" t="s">
        <v>2414</v>
      </c>
      <c r="D4677" t="s">
        <v>461</v>
      </c>
      <c r="E4677">
        <v>4200</v>
      </c>
      <c r="F4677" t="s">
        <v>1991</v>
      </c>
    </row>
    <row r="4678" spans="2:6" x14ac:dyDescent="0.25">
      <c r="B4678" t="s">
        <v>2415</v>
      </c>
      <c r="C4678" t="s">
        <v>2416</v>
      </c>
      <c r="D4678" t="s">
        <v>461</v>
      </c>
      <c r="E4678">
        <v>4620</v>
      </c>
      <c r="F4678" t="s">
        <v>2270</v>
      </c>
    </row>
    <row r="4679" spans="2:6" x14ac:dyDescent="0.25">
      <c r="B4679" t="s">
        <v>2417</v>
      </c>
      <c r="C4679" t="s">
        <v>2418</v>
      </c>
      <c r="D4679" t="s">
        <v>461</v>
      </c>
      <c r="E4679">
        <v>4620</v>
      </c>
      <c r="F4679" t="s">
        <v>2270</v>
      </c>
    </row>
    <row r="4680" spans="2:6" x14ac:dyDescent="0.25">
      <c r="B4680" t="s">
        <v>2419</v>
      </c>
      <c r="C4680" t="s">
        <v>2420</v>
      </c>
      <c r="D4680" t="s">
        <v>461</v>
      </c>
      <c r="E4680">
        <v>4620</v>
      </c>
      <c r="F4680" t="s">
        <v>2270</v>
      </c>
    </row>
    <row r="4681" spans="2:6" x14ac:dyDescent="0.25">
      <c r="B4681" t="s">
        <v>2425</v>
      </c>
      <c r="C4681" t="s">
        <v>2426</v>
      </c>
      <c r="D4681" t="s">
        <v>461</v>
      </c>
      <c r="E4681">
        <v>4800</v>
      </c>
      <c r="F4681" t="s">
        <v>2427</v>
      </c>
    </row>
    <row r="4682" spans="2:6" x14ac:dyDescent="0.25">
      <c r="B4682" t="s">
        <v>2428</v>
      </c>
      <c r="C4682" t="s">
        <v>2429</v>
      </c>
      <c r="D4682" t="s">
        <v>461</v>
      </c>
      <c r="E4682">
        <v>4800</v>
      </c>
      <c r="F4682" t="s">
        <v>2427</v>
      </c>
    </row>
    <row r="4683" spans="2:6" x14ac:dyDescent="0.25">
      <c r="B4683" t="s">
        <v>2430</v>
      </c>
      <c r="C4683" t="s">
        <v>2431</v>
      </c>
      <c r="D4683" t="s">
        <v>461</v>
      </c>
      <c r="E4683">
        <v>4800</v>
      </c>
      <c r="F4683" t="s">
        <v>2427</v>
      </c>
    </row>
    <row r="4684" spans="2:6" x14ac:dyDescent="0.25">
      <c r="B4684" t="s">
        <v>2432</v>
      </c>
      <c r="C4684" t="s">
        <v>2433</v>
      </c>
      <c r="D4684" t="s">
        <v>461</v>
      </c>
      <c r="E4684">
        <v>4800</v>
      </c>
      <c r="F4684" t="s">
        <v>2427</v>
      </c>
    </row>
    <row r="4685" spans="2:6" x14ac:dyDescent="0.25">
      <c r="B4685" t="s">
        <v>2438</v>
      </c>
      <c r="C4685" t="s">
        <v>2439</v>
      </c>
      <c r="D4685" t="s">
        <v>461</v>
      </c>
      <c r="E4685">
        <v>5000</v>
      </c>
      <c r="F4685" t="s">
        <v>2440</v>
      </c>
    </row>
    <row r="4686" spans="2:6" x14ac:dyDescent="0.25">
      <c r="B4686" t="s">
        <v>2441</v>
      </c>
      <c r="C4686" t="s">
        <v>2442</v>
      </c>
      <c r="D4686" t="s">
        <v>461</v>
      </c>
      <c r="E4686">
        <v>5000</v>
      </c>
      <c r="F4686" t="s">
        <v>2440</v>
      </c>
    </row>
    <row r="4687" spans="2:6" x14ac:dyDescent="0.25">
      <c r="B4687" t="s">
        <v>2443</v>
      </c>
      <c r="C4687" t="s">
        <v>2444</v>
      </c>
      <c r="D4687" t="s">
        <v>461</v>
      </c>
      <c r="E4687">
        <v>5000</v>
      </c>
      <c r="F4687" t="s">
        <v>2440</v>
      </c>
    </row>
    <row r="4688" spans="2:6" x14ac:dyDescent="0.25">
      <c r="B4688" t="s">
        <v>2445</v>
      </c>
      <c r="C4688" t="s">
        <v>2446</v>
      </c>
      <c r="D4688" t="s">
        <v>461</v>
      </c>
      <c r="E4688">
        <v>5000</v>
      </c>
      <c r="F4688" t="s">
        <v>2440</v>
      </c>
    </row>
    <row r="4689" spans="2:6" x14ac:dyDescent="0.25">
      <c r="B4689" t="s">
        <v>2447</v>
      </c>
      <c r="C4689" t="s">
        <v>2448</v>
      </c>
      <c r="D4689" t="s">
        <v>461</v>
      </c>
      <c r="E4689">
        <v>5000</v>
      </c>
      <c r="F4689" t="s">
        <v>2440</v>
      </c>
    </row>
    <row r="4690" spans="2:6" x14ac:dyDescent="0.25">
      <c r="B4690" t="s">
        <v>2458</v>
      </c>
      <c r="C4690" t="s">
        <v>2459</v>
      </c>
      <c r="D4690" t="s">
        <v>461</v>
      </c>
      <c r="E4690">
        <v>5015</v>
      </c>
      <c r="F4690" t="s">
        <v>2460</v>
      </c>
    </row>
    <row r="4691" spans="2:6" x14ac:dyDescent="0.25">
      <c r="B4691" t="s">
        <v>2465</v>
      </c>
      <c r="C4691" t="s">
        <v>2466</v>
      </c>
      <c r="D4691" t="s">
        <v>461</v>
      </c>
      <c r="E4691">
        <v>5006</v>
      </c>
      <c r="F4691" t="s">
        <v>2467</v>
      </c>
    </row>
    <row r="4692" spans="2:6" x14ac:dyDescent="0.25">
      <c r="B4692" t="s">
        <v>2468</v>
      </c>
      <c r="C4692" t="s">
        <v>2469</v>
      </c>
      <c r="D4692" t="s">
        <v>461</v>
      </c>
      <c r="E4692">
        <v>5007</v>
      </c>
      <c r="F4692" t="s">
        <v>2470</v>
      </c>
    </row>
    <row r="4693" spans="2:6" x14ac:dyDescent="0.25">
      <c r="B4693" t="s">
        <v>2471</v>
      </c>
      <c r="C4693" t="s">
        <v>2472</v>
      </c>
      <c r="D4693" t="s">
        <v>461</v>
      </c>
      <c r="E4693">
        <v>5006</v>
      </c>
      <c r="F4693" t="s">
        <v>2467</v>
      </c>
    </row>
    <row r="4694" spans="2:6" x14ac:dyDescent="0.25">
      <c r="B4694" t="s">
        <v>2473</v>
      </c>
      <c r="C4694" t="s">
        <v>2474</v>
      </c>
      <c r="D4694" t="s">
        <v>461</v>
      </c>
      <c r="E4694">
        <v>5006</v>
      </c>
      <c r="F4694" t="s">
        <v>2467</v>
      </c>
    </row>
    <row r="4695" spans="2:6" x14ac:dyDescent="0.25">
      <c r="B4695" t="s">
        <v>2475</v>
      </c>
      <c r="C4695" t="s">
        <v>2476</v>
      </c>
      <c r="D4695" t="s">
        <v>461</v>
      </c>
      <c r="E4695">
        <v>5007</v>
      </c>
      <c r="F4695" t="s">
        <v>2470</v>
      </c>
    </row>
    <row r="4696" spans="2:6" x14ac:dyDescent="0.25">
      <c r="B4696" t="s">
        <v>2477</v>
      </c>
      <c r="C4696" t="s">
        <v>2478</v>
      </c>
      <c r="D4696" t="s">
        <v>461</v>
      </c>
      <c r="E4696">
        <v>5016</v>
      </c>
      <c r="F4696" t="s">
        <v>2479</v>
      </c>
    </row>
    <row r="4697" spans="2:6" x14ac:dyDescent="0.25">
      <c r="B4697" t="s">
        <v>2484</v>
      </c>
      <c r="C4697" t="s">
        <v>2485</v>
      </c>
      <c r="D4697" t="s">
        <v>461</v>
      </c>
      <c r="E4697">
        <v>5011</v>
      </c>
      <c r="F4697" t="s">
        <v>2486</v>
      </c>
    </row>
    <row r="4698" spans="2:6" x14ac:dyDescent="0.25">
      <c r="B4698" t="s">
        <v>2487</v>
      </c>
      <c r="C4698" t="s">
        <v>2488</v>
      </c>
      <c r="D4698" t="s">
        <v>461</v>
      </c>
      <c r="E4698">
        <v>5012</v>
      </c>
      <c r="F4698" t="s">
        <v>2489</v>
      </c>
    </row>
    <row r="4699" spans="2:6" x14ac:dyDescent="0.25">
      <c r="B4699" t="s">
        <v>2490</v>
      </c>
      <c r="C4699" t="s">
        <v>2491</v>
      </c>
      <c r="D4699" t="s">
        <v>461</v>
      </c>
      <c r="E4699">
        <v>5011</v>
      </c>
      <c r="F4699" t="s">
        <v>2486</v>
      </c>
    </row>
    <row r="4700" spans="2:6" x14ac:dyDescent="0.25">
      <c r="B4700" t="s">
        <v>2492</v>
      </c>
      <c r="C4700" t="s">
        <v>2493</v>
      </c>
      <c r="D4700" t="s">
        <v>461</v>
      </c>
      <c r="E4700">
        <v>5011</v>
      </c>
      <c r="F4700" t="s">
        <v>2486</v>
      </c>
    </row>
    <row r="4701" spans="2:6" x14ac:dyDescent="0.25">
      <c r="B4701" t="s">
        <v>2494</v>
      </c>
      <c r="C4701" t="s">
        <v>2495</v>
      </c>
      <c r="D4701" t="s">
        <v>461</v>
      </c>
      <c r="E4701">
        <v>5012</v>
      </c>
      <c r="F4701" t="s">
        <v>2489</v>
      </c>
    </row>
    <row r="4702" spans="2:6" x14ac:dyDescent="0.25">
      <c r="B4702" t="s">
        <v>2496</v>
      </c>
      <c r="C4702" t="s">
        <v>2497</v>
      </c>
      <c r="D4702" t="s">
        <v>461</v>
      </c>
      <c r="E4702">
        <v>5009</v>
      </c>
      <c r="F4702" t="s">
        <v>2498</v>
      </c>
    </row>
    <row r="4703" spans="2:6" x14ac:dyDescent="0.25">
      <c r="B4703" t="s">
        <v>2499</v>
      </c>
      <c r="C4703" t="s">
        <v>2500</v>
      </c>
      <c r="D4703" t="s">
        <v>461</v>
      </c>
      <c r="E4703">
        <v>5017</v>
      </c>
      <c r="F4703" t="s">
        <v>2501</v>
      </c>
    </row>
    <row r="4704" spans="2:6" x14ac:dyDescent="0.25">
      <c r="B4704" t="s">
        <v>2502</v>
      </c>
      <c r="C4704" t="s">
        <v>2145</v>
      </c>
      <c r="D4704" t="s">
        <v>461</v>
      </c>
      <c r="E4704">
        <v>5014</v>
      </c>
      <c r="F4704" t="s">
        <v>2503</v>
      </c>
    </row>
    <row r="4705" spans="2:6" x14ac:dyDescent="0.25">
      <c r="B4705" t="s">
        <v>2504</v>
      </c>
      <c r="C4705" t="s">
        <v>2505</v>
      </c>
      <c r="D4705" t="s">
        <v>461</v>
      </c>
      <c r="E4705">
        <v>5002</v>
      </c>
      <c r="F4705" t="s">
        <v>2506</v>
      </c>
    </row>
    <row r="4706" spans="2:6" x14ac:dyDescent="0.25">
      <c r="B4706" t="s">
        <v>2507</v>
      </c>
      <c r="C4706" t="s">
        <v>2508</v>
      </c>
      <c r="D4706" t="s">
        <v>461</v>
      </c>
      <c r="E4706">
        <v>5003</v>
      </c>
      <c r="F4706" t="s">
        <v>2509</v>
      </c>
    </row>
    <row r="4707" spans="2:6" x14ac:dyDescent="0.25">
      <c r="B4707" t="s">
        <v>2510</v>
      </c>
      <c r="C4707" t="s">
        <v>2511</v>
      </c>
      <c r="D4707" t="s">
        <v>461</v>
      </c>
      <c r="E4707">
        <v>5004</v>
      </c>
      <c r="F4707" t="s">
        <v>2512</v>
      </c>
    </row>
    <row r="4708" spans="2:6" x14ac:dyDescent="0.25">
      <c r="B4708" t="s">
        <v>2513</v>
      </c>
      <c r="C4708" t="s">
        <v>2514</v>
      </c>
      <c r="D4708" t="s">
        <v>461</v>
      </c>
      <c r="E4708">
        <v>5005</v>
      </c>
      <c r="F4708" t="s">
        <v>2515</v>
      </c>
    </row>
    <row r="4709" spans="2:6" x14ac:dyDescent="0.25">
      <c r="B4709" t="s">
        <v>2516</v>
      </c>
      <c r="C4709" t="s">
        <v>2517</v>
      </c>
      <c r="D4709" t="s">
        <v>461</v>
      </c>
      <c r="E4709">
        <v>5005</v>
      </c>
      <c r="F4709" t="s">
        <v>2515</v>
      </c>
    </row>
    <row r="4710" spans="2:6" x14ac:dyDescent="0.25">
      <c r="B4710" t="s">
        <v>2518</v>
      </c>
      <c r="C4710" t="s">
        <v>2519</v>
      </c>
      <c r="D4710" t="s">
        <v>461</v>
      </c>
      <c r="E4710">
        <v>5005</v>
      </c>
      <c r="F4710" t="s">
        <v>2515</v>
      </c>
    </row>
    <row r="4711" spans="2:6" x14ac:dyDescent="0.25">
      <c r="B4711" t="s">
        <v>2520</v>
      </c>
      <c r="C4711" t="s">
        <v>2521</v>
      </c>
      <c r="D4711" t="s">
        <v>461</v>
      </c>
      <c r="E4711">
        <v>5005</v>
      </c>
      <c r="F4711" t="s">
        <v>2515</v>
      </c>
    </row>
    <row r="4712" spans="2:6" x14ac:dyDescent="0.25">
      <c r="B4712" t="s">
        <v>2525</v>
      </c>
      <c r="C4712" t="s">
        <v>2526</v>
      </c>
      <c r="D4712" t="s">
        <v>461</v>
      </c>
      <c r="E4712">
        <v>5013</v>
      </c>
      <c r="F4712" t="s">
        <v>2527</v>
      </c>
    </row>
    <row r="4713" spans="2:6" x14ac:dyDescent="0.25">
      <c r="B4713" t="s">
        <v>2528</v>
      </c>
      <c r="C4713" t="s">
        <v>2529</v>
      </c>
      <c r="D4713" t="s">
        <v>461</v>
      </c>
      <c r="E4713">
        <v>5001</v>
      </c>
      <c r="F4713" t="s">
        <v>2529</v>
      </c>
    </row>
    <row r="4714" spans="2:6" x14ac:dyDescent="0.25">
      <c r="B4714" t="s">
        <v>2530</v>
      </c>
      <c r="C4714" t="s">
        <v>2531</v>
      </c>
      <c r="D4714" t="s">
        <v>461</v>
      </c>
      <c r="E4714">
        <v>5010</v>
      </c>
      <c r="F4714" t="s">
        <v>2531</v>
      </c>
    </row>
    <row r="4715" spans="2:6" x14ac:dyDescent="0.25">
      <c r="B4715" t="s">
        <v>2532</v>
      </c>
      <c r="C4715" t="s">
        <v>2533</v>
      </c>
      <c r="D4715" t="s">
        <v>461</v>
      </c>
      <c r="E4715">
        <v>5008</v>
      </c>
      <c r="F4715" t="s">
        <v>2534</v>
      </c>
    </row>
    <row r="4716" spans="2:6" x14ac:dyDescent="0.25">
      <c r="B4716" t="s">
        <v>2546</v>
      </c>
      <c r="C4716" t="s">
        <v>2547</v>
      </c>
      <c r="D4716" t="s">
        <v>461</v>
      </c>
      <c r="E4716">
        <v>5100</v>
      </c>
      <c r="F4716" t="s">
        <v>2548</v>
      </c>
    </row>
    <row r="4717" spans="2:6" x14ac:dyDescent="0.25">
      <c r="B4717" t="s">
        <v>2549</v>
      </c>
      <c r="C4717" t="s">
        <v>2550</v>
      </c>
      <c r="D4717" t="s">
        <v>461</v>
      </c>
      <c r="E4717">
        <v>5101</v>
      </c>
      <c r="F4717" t="s">
        <v>2550</v>
      </c>
    </row>
    <row r="4718" spans="2:6" x14ac:dyDescent="0.25">
      <c r="B4718" t="s">
        <v>2554</v>
      </c>
      <c r="C4718" t="s">
        <v>2555</v>
      </c>
      <c r="D4718" t="s">
        <v>461</v>
      </c>
      <c r="E4718">
        <v>5102</v>
      </c>
      <c r="F4718" t="s">
        <v>2555</v>
      </c>
    </row>
    <row r="4719" spans="2:6" x14ac:dyDescent="0.25">
      <c r="B4719" t="s">
        <v>2570</v>
      </c>
      <c r="C4719" t="s">
        <v>2571</v>
      </c>
      <c r="D4719" t="s">
        <v>461</v>
      </c>
      <c r="E4719">
        <v>5245</v>
      </c>
      <c r="F4719" t="s">
        <v>2571</v>
      </c>
    </row>
    <row r="4720" spans="2:6" x14ac:dyDescent="0.25">
      <c r="B4720" t="s">
        <v>2579</v>
      </c>
      <c r="C4720" t="s">
        <v>2580</v>
      </c>
      <c r="D4720" t="s">
        <v>461</v>
      </c>
      <c r="E4720">
        <v>5246</v>
      </c>
      <c r="F4720" t="s">
        <v>2580</v>
      </c>
    </row>
    <row r="4721" spans="2:6" x14ac:dyDescent="0.25">
      <c r="B4721" t="s">
        <v>2587</v>
      </c>
      <c r="C4721" t="s">
        <v>2588</v>
      </c>
      <c r="D4721" t="s">
        <v>461</v>
      </c>
      <c r="E4721">
        <v>5200</v>
      </c>
      <c r="F4721" t="s">
        <v>2588</v>
      </c>
    </row>
    <row r="4722" spans="2:6" x14ac:dyDescent="0.25">
      <c r="B4722" t="s">
        <v>2599</v>
      </c>
      <c r="C4722" t="s">
        <v>2600</v>
      </c>
      <c r="D4722" t="s">
        <v>461</v>
      </c>
      <c r="E4722">
        <v>5201</v>
      </c>
      <c r="F4722" t="s">
        <v>2601</v>
      </c>
    </row>
    <row r="4723" spans="2:6" x14ac:dyDescent="0.25">
      <c r="B4723" t="s">
        <v>2602</v>
      </c>
      <c r="C4723" t="s">
        <v>2603</v>
      </c>
      <c r="D4723" t="s">
        <v>461</v>
      </c>
      <c r="E4723">
        <v>5201</v>
      </c>
      <c r="F4723" t="s">
        <v>2601</v>
      </c>
    </row>
    <row r="4724" spans="2:6" x14ac:dyDescent="0.25">
      <c r="B4724" t="s">
        <v>2604</v>
      </c>
      <c r="C4724" t="s">
        <v>2605</v>
      </c>
      <c r="D4724" t="s">
        <v>461</v>
      </c>
      <c r="E4724">
        <v>5203</v>
      </c>
      <c r="F4724" t="s">
        <v>2605</v>
      </c>
    </row>
    <row r="4725" spans="2:6" x14ac:dyDescent="0.25">
      <c r="B4725" t="s">
        <v>2609</v>
      </c>
      <c r="C4725" t="s">
        <v>2610</v>
      </c>
      <c r="D4725" t="s">
        <v>461</v>
      </c>
      <c r="E4725">
        <v>5204</v>
      </c>
      <c r="F4725" t="s">
        <v>2610</v>
      </c>
    </row>
    <row r="4726" spans="2:6" x14ac:dyDescent="0.25">
      <c r="B4726" t="s">
        <v>2616</v>
      </c>
      <c r="C4726" t="s">
        <v>2617</v>
      </c>
      <c r="D4726" t="s">
        <v>461</v>
      </c>
      <c r="E4726">
        <v>5205</v>
      </c>
      <c r="F4726" t="s">
        <v>2617</v>
      </c>
    </row>
    <row r="4727" spans="2:6" x14ac:dyDescent="0.25">
      <c r="B4727" t="s">
        <v>2618</v>
      </c>
      <c r="C4727" t="s">
        <v>2619</v>
      </c>
      <c r="D4727" t="s">
        <v>461</v>
      </c>
      <c r="E4727">
        <v>5275</v>
      </c>
      <c r="F4727" t="s">
        <v>2619</v>
      </c>
    </row>
    <row r="4728" spans="2:6" x14ac:dyDescent="0.25">
      <c r="B4728" t="s">
        <v>2620</v>
      </c>
      <c r="C4728" t="s">
        <v>2621</v>
      </c>
      <c r="D4728" t="s">
        <v>461</v>
      </c>
      <c r="E4728">
        <v>5206</v>
      </c>
      <c r="F4728" t="s">
        <v>2621</v>
      </c>
    </row>
    <row r="4729" spans="2:6" x14ac:dyDescent="0.25">
      <c r="B4729" t="s">
        <v>2625</v>
      </c>
      <c r="C4729" t="s">
        <v>2626</v>
      </c>
      <c r="D4729" t="s">
        <v>461</v>
      </c>
      <c r="E4729">
        <v>5247</v>
      </c>
      <c r="F4729" t="s">
        <v>2626</v>
      </c>
    </row>
    <row r="4730" spans="2:6" x14ac:dyDescent="0.25">
      <c r="B4730" t="s">
        <v>2648</v>
      </c>
      <c r="C4730" t="s">
        <v>2649</v>
      </c>
      <c r="D4730" t="s">
        <v>461</v>
      </c>
      <c r="E4730">
        <v>5220</v>
      </c>
      <c r="F4730" t="s">
        <v>2650</v>
      </c>
    </row>
    <row r="4731" spans="2:6" x14ac:dyDescent="0.25">
      <c r="B4731" t="s">
        <v>2662</v>
      </c>
      <c r="C4731" t="s">
        <v>2663</v>
      </c>
      <c r="D4731" t="s">
        <v>461</v>
      </c>
      <c r="E4731">
        <v>5207</v>
      </c>
      <c r="F4731" t="s">
        <v>2663</v>
      </c>
    </row>
    <row r="4732" spans="2:6" x14ac:dyDescent="0.25">
      <c r="B4732" t="s">
        <v>2664</v>
      </c>
      <c r="C4732" t="s">
        <v>2665</v>
      </c>
      <c r="D4732" t="s">
        <v>461</v>
      </c>
      <c r="E4732">
        <v>5208</v>
      </c>
      <c r="F4732" t="s">
        <v>2665</v>
      </c>
    </row>
    <row r="4733" spans="2:6" x14ac:dyDescent="0.25">
      <c r="B4733" t="s">
        <v>2666</v>
      </c>
      <c r="C4733" t="s">
        <v>2667</v>
      </c>
      <c r="D4733" t="s">
        <v>461</v>
      </c>
      <c r="E4733">
        <v>5230</v>
      </c>
      <c r="F4733" t="s">
        <v>2667</v>
      </c>
    </row>
    <row r="4734" spans="2:6" x14ac:dyDescent="0.25">
      <c r="B4734" t="s">
        <v>2671</v>
      </c>
      <c r="C4734" t="s">
        <v>2672</v>
      </c>
      <c r="D4734" t="s">
        <v>461</v>
      </c>
      <c r="E4734">
        <v>5231</v>
      </c>
      <c r="F4734" t="s">
        <v>2672</v>
      </c>
    </row>
    <row r="4735" spans="2:6" x14ac:dyDescent="0.25">
      <c r="B4735" t="s">
        <v>2679</v>
      </c>
      <c r="C4735" t="s">
        <v>2680</v>
      </c>
      <c r="D4735" t="s">
        <v>461</v>
      </c>
      <c r="E4735">
        <v>5221</v>
      </c>
      <c r="F4735" t="s">
        <v>2681</v>
      </c>
    </row>
    <row r="4736" spans="2:6" x14ac:dyDescent="0.25">
      <c r="B4736" t="s">
        <v>2685</v>
      </c>
      <c r="C4736" t="s">
        <v>2686</v>
      </c>
      <c r="D4736" t="s">
        <v>461</v>
      </c>
      <c r="E4736">
        <v>5248</v>
      </c>
      <c r="F4736" t="s">
        <v>2687</v>
      </c>
    </row>
    <row r="4737" spans="2:6" x14ac:dyDescent="0.25">
      <c r="B4737" t="s">
        <v>2688</v>
      </c>
      <c r="C4737" t="s">
        <v>2689</v>
      </c>
      <c r="D4737" t="s">
        <v>461</v>
      </c>
      <c r="E4737">
        <v>5232</v>
      </c>
      <c r="F4737" t="s">
        <v>2689</v>
      </c>
    </row>
    <row r="4738" spans="2:6" x14ac:dyDescent="0.25">
      <c r="B4738" t="s">
        <v>2690</v>
      </c>
      <c r="C4738" t="s">
        <v>2691</v>
      </c>
      <c r="D4738" t="s">
        <v>461</v>
      </c>
      <c r="E4738">
        <v>5249</v>
      </c>
      <c r="F4738" t="s">
        <v>2691</v>
      </c>
    </row>
    <row r="4739" spans="2:6" x14ac:dyDescent="0.25">
      <c r="B4739" t="s">
        <v>2692</v>
      </c>
      <c r="C4739" t="s">
        <v>2693</v>
      </c>
      <c r="D4739" t="s">
        <v>461</v>
      </c>
      <c r="E4739">
        <v>5250</v>
      </c>
      <c r="F4739" t="s">
        <v>2693</v>
      </c>
    </row>
    <row r="4740" spans="2:6" x14ac:dyDescent="0.25">
      <c r="B4740" t="s">
        <v>2694</v>
      </c>
      <c r="C4740" t="s">
        <v>2695</v>
      </c>
      <c r="D4740" t="s">
        <v>461</v>
      </c>
      <c r="E4740">
        <v>5209</v>
      </c>
      <c r="F4740" t="s">
        <v>2695</v>
      </c>
    </row>
    <row r="4741" spans="2:6" x14ac:dyDescent="0.25">
      <c r="B4741" t="s">
        <v>2696</v>
      </c>
      <c r="C4741" t="s">
        <v>2697</v>
      </c>
      <c r="D4741" t="s">
        <v>461</v>
      </c>
      <c r="E4741">
        <v>5222</v>
      </c>
      <c r="F4741" t="s">
        <v>2698</v>
      </c>
    </row>
    <row r="4742" spans="2:6" x14ac:dyDescent="0.25">
      <c r="B4742" t="s">
        <v>2699</v>
      </c>
      <c r="C4742" t="s">
        <v>2700</v>
      </c>
      <c r="D4742" t="s">
        <v>461</v>
      </c>
      <c r="E4742">
        <v>5223</v>
      </c>
      <c r="F4742" t="s">
        <v>2701</v>
      </c>
    </row>
    <row r="4743" spans="2:6" x14ac:dyDescent="0.25">
      <c r="B4743" t="s">
        <v>2705</v>
      </c>
      <c r="C4743" t="s">
        <v>2706</v>
      </c>
      <c r="D4743" t="s">
        <v>461</v>
      </c>
      <c r="E4743">
        <v>5276</v>
      </c>
      <c r="F4743" t="s">
        <v>2706</v>
      </c>
    </row>
    <row r="4744" spans="2:6" x14ac:dyDescent="0.25">
      <c r="B4744" t="s">
        <v>2707</v>
      </c>
      <c r="C4744" t="s">
        <v>2708</v>
      </c>
      <c r="D4744" t="s">
        <v>461</v>
      </c>
      <c r="E4744">
        <v>5210</v>
      </c>
      <c r="F4744" t="s">
        <v>2708</v>
      </c>
    </row>
    <row r="4745" spans="2:6" x14ac:dyDescent="0.25">
      <c r="B4745" t="s">
        <v>2709</v>
      </c>
      <c r="C4745" t="s">
        <v>2710</v>
      </c>
      <c r="D4745" t="s">
        <v>461</v>
      </c>
      <c r="E4745">
        <v>5251</v>
      </c>
      <c r="F4745" t="s">
        <v>2710</v>
      </c>
    </row>
    <row r="4746" spans="2:6" x14ac:dyDescent="0.25">
      <c r="B4746" t="s">
        <v>2711</v>
      </c>
      <c r="C4746" t="s">
        <v>2712</v>
      </c>
      <c r="D4746" t="s">
        <v>461</v>
      </c>
      <c r="E4746">
        <v>5252</v>
      </c>
      <c r="F4746" t="s">
        <v>2712</v>
      </c>
    </row>
    <row r="4747" spans="2:6" x14ac:dyDescent="0.25">
      <c r="B4747" t="s">
        <v>2713</v>
      </c>
      <c r="C4747" t="s">
        <v>2714</v>
      </c>
      <c r="D4747" t="s">
        <v>461</v>
      </c>
      <c r="E4747">
        <v>5233</v>
      </c>
      <c r="F4747" t="s">
        <v>2714</v>
      </c>
    </row>
    <row r="4748" spans="2:6" x14ac:dyDescent="0.25">
      <c r="B4748" t="s">
        <v>2715</v>
      </c>
      <c r="C4748" t="s">
        <v>2716</v>
      </c>
      <c r="D4748" t="s">
        <v>461</v>
      </c>
      <c r="E4748">
        <v>5234</v>
      </c>
      <c r="F4748" t="s">
        <v>2716</v>
      </c>
    </row>
    <row r="4749" spans="2:6" x14ac:dyDescent="0.25">
      <c r="B4749" t="s">
        <v>2717</v>
      </c>
      <c r="C4749" t="s">
        <v>2718</v>
      </c>
      <c r="D4749" t="s">
        <v>461</v>
      </c>
      <c r="E4749">
        <v>5300</v>
      </c>
      <c r="F4749" t="s">
        <v>2719</v>
      </c>
    </row>
    <row r="4750" spans="2:6" x14ac:dyDescent="0.25">
      <c r="B4750" t="s">
        <v>2722</v>
      </c>
      <c r="C4750" t="s">
        <v>2723</v>
      </c>
      <c r="D4750" t="s">
        <v>461</v>
      </c>
      <c r="E4750">
        <v>5211</v>
      </c>
      <c r="F4750" t="s">
        <v>2723</v>
      </c>
    </row>
    <row r="4751" spans="2:6" x14ac:dyDescent="0.25">
      <c r="B4751" t="s">
        <v>2724</v>
      </c>
      <c r="C4751" t="s">
        <v>2725</v>
      </c>
      <c r="D4751" t="s">
        <v>461</v>
      </c>
      <c r="E4751">
        <v>5253</v>
      </c>
      <c r="F4751" t="s">
        <v>2725</v>
      </c>
    </row>
    <row r="4752" spans="2:6" x14ac:dyDescent="0.25">
      <c r="B4752" t="s">
        <v>2726</v>
      </c>
      <c r="C4752" t="s">
        <v>2727</v>
      </c>
      <c r="D4752" t="s">
        <v>461</v>
      </c>
      <c r="E4752">
        <v>5235</v>
      </c>
      <c r="F4752" t="s">
        <v>2727</v>
      </c>
    </row>
    <row r="4753" spans="2:6" x14ac:dyDescent="0.25">
      <c r="B4753" t="s">
        <v>2728</v>
      </c>
      <c r="C4753" t="s">
        <v>2729</v>
      </c>
      <c r="D4753" t="s">
        <v>461</v>
      </c>
      <c r="E4753">
        <v>5236</v>
      </c>
      <c r="F4753" t="s">
        <v>2729</v>
      </c>
    </row>
    <row r="4754" spans="2:6" x14ac:dyDescent="0.25">
      <c r="B4754" t="s">
        <v>2733</v>
      </c>
      <c r="C4754" t="s">
        <v>2734</v>
      </c>
      <c r="D4754" t="s">
        <v>461</v>
      </c>
      <c r="E4754">
        <v>5224</v>
      </c>
      <c r="F4754" t="s">
        <v>2735</v>
      </c>
    </row>
    <row r="4755" spans="2:6" x14ac:dyDescent="0.25">
      <c r="B4755" t="s">
        <v>2739</v>
      </c>
      <c r="C4755" t="s">
        <v>2740</v>
      </c>
      <c r="D4755" t="s">
        <v>461</v>
      </c>
      <c r="E4755">
        <v>5225</v>
      </c>
      <c r="F4755" t="s">
        <v>2740</v>
      </c>
    </row>
    <row r="4756" spans="2:6" x14ac:dyDescent="0.25">
      <c r="B4756" t="s">
        <v>2741</v>
      </c>
      <c r="C4756" t="s">
        <v>2742</v>
      </c>
      <c r="D4756" t="s">
        <v>461</v>
      </c>
      <c r="E4756">
        <v>5237</v>
      </c>
      <c r="F4756" t="s">
        <v>2742</v>
      </c>
    </row>
    <row r="4757" spans="2:6" x14ac:dyDescent="0.25">
      <c r="B4757" t="s">
        <v>2743</v>
      </c>
      <c r="C4757" t="s">
        <v>2744</v>
      </c>
      <c r="D4757" t="s">
        <v>461</v>
      </c>
      <c r="E4757">
        <v>5238</v>
      </c>
      <c r="F4757" t="s">
        <v>2744</v>
      </c>
    </row>
    <row r="4758" spans="2:6" x14ac:dyDescent="0.25">
      <c r="B4758" t="s">
        <v>2752</v>
      </c>
      <c r="C4758" t="s">
        <v>2753</v>
      </c>
      <c r="D4758" t="s">
        <v>461</v>
      </c>
      <c r="E4758">
        <v>5254</v>
      </c>
      <c r="F4758" t="s">
        <v>2754</v>
      </c>
    </row>
    <row r="4759" spans="2:6" x14ac:dyDescent="0.25">
      <c r="B4759" t="s">
        <v>2755</v>
      </c>
      <c r="C4759" t="s">
        <v>2756</v>
      </c>
      <c r="D4759" t="s">
        <v>461</v>
      </c>
      <c r="E4759">
        <v>5255</v>
      </c>
      <c r="F4759" t="s">
        <v>2756</v>
      </c>
    </row>
    <row r="4760" spans="2:6" x14ac:dyDescent="0.25">
      <c r="B4760" t="s">
        <v>2757</v>
      </c>
      <c r="C4760" t="s">
        <v>2758</v>
      </c>
      <c r="D4760" t="s">
        <v>461</v>
      </c>
      <c r="E4760">
        <v>5256</v>
      </c>
      <c r="F4760" t="s">
        <v>2758</v>
      </c>
    </row>
    <row r="4761" spans="2:6" x14ac:dyDescent="0.25">
      <c r="B4761" t="s">
        <v>2759</v>
      </c>
      <c r="C4761" t="s">
        <v>2760</v>
      </c>
      <c r="D4761" t="s">
        <v>461</v>
      </c>
      <c r="E4761">
        <v>5400</v>
      </c>
      <c r="F4761" t="s">
        <v>2760</v>
      </c>
    </row>
    <row r="4762" spans="2:6" x14ac:dyDescent="0.25">
      <c r="B4762" t="s">
        <v>2761</v>
      </c>
      <c r="C4762" t="s">
        <v>2762</v>
      </c>
      <c r="D4762" t="s">
        <v>461</v>
      </c>
      <c r="E4762">
        <v>5257</v>
      </c>
      <c r="F4762" t="s">
        <v>2762</v>
      </c>
    </row>
    <row r="4763" spans="2:6" x14ac:dyDescent="0.25">
      <c r="B4763" t="s">
        <v>2763</v>
      </c>
      <c r="C4763" t="s">
        <v>2764</v>
      </c>
      <c r="D4763" t="s">
        <v>461</v>
      </c>
      <c r="E4763">
        <v>5239</v>
      </c>
      <c r="F4763" t="s">
        <v>2764</v>
      </c>
    </row>
    <row r="4764" spans="2:6" x14ac:dyDescent="0.25">
      <c r="B4764" t="s">
        <v>2765</v>
      </c>
      <c r="C4764" t="s">
        <v>2766</v>
      </c>
      <c r="D4764" t="s">
        <v>461</v>
      </c>
      <c r="E4764">
        <v>5258</v>
      </c>
      <c r="F4764" t="s">
        <v>2766</v>
      </c>
    </row>
    <row r="4765" spans="2:6" x14ac:dyDescent="0.25">
      <c r="B4765" t="s">
        <v>2767</v>
      </c>
      <c r="C4765" t="s">
        <v>2768</v>
      </c>
      <c r="D4765" t="s">
        <v>461</v>
      </c>
      <c r="E4765">
        <v>5500</v>
      </c>
      <c r="F4765" t="s">
        <v>2768</v>
      </c>
    </row>
    <row r="4766" spans="2:6" x14ac:dyDescent="0.25">
      <c r="B4766" t="s">
        <v>2769</v>
      </c>
      <c r="C4766" t="s">
        <v>2770</v>
      </c>
      <c r="D4766" t="s">
        <v>461</v>
      </c>
      <c r="E4766">
        <v>5259</v>
      </c>
      <c r="F4766" t="s">
        <v>2771</v>
      </c>
    </row>
    <row r="4767" spans="2:6" x14ac:dyDescent="0.25">
      <c r="B4767" t="s">
        <v>2772</v>
      </c>
      <c r="C4767" t="s">
        <v>2773</v>
      </c>
      <c r="D4767" t="s">
        <v>461</v>
      </c>
      <c r="E4767">
        <v>5260</v>
      </c>
      <c r="F4767" t="s">
        <v>2773</v>
      </c>
    </row>
    <row r="4768" spans="2:6" x14ac:dyDescent="0.25">
      <c r="B4768" t="s">
        <v>2774</v>
      </c>
      <c r="C4768" t="s">
        <v>2775</v>
      </c>
      <c r="D4768" t="s">
        <v>461</v>
      </c>
      <c r="E4768">
        <v>5261</v>
      </c>
      <c r="F4768" t="s">
        <v>2775</v>
      </c>
    </row>
    <row r="4769" spans="2:6" x14ac:dyDescent="0.25">
      <c r="B4769" t="s">
        <v>2781</v>
      </c>
      <c r="C4769" t="s">
        <v>2782</v>
      </c>
      <c r="D4769" t="s">
        <v>461</v>
      </c>
      <c r="E4769">
        <v>5262</v>
      </c>
      <c r="F4769" t="s">
        <v>2782</v>
      </c>
    </row>
    <row r="4770" spans="2:6" x14ac:dyDescent="0.25">
      <c r="B4770" t="s">
        <v>2783</v>
      </c>
      <c r="C4770" t="s">
        <v>2784</v>
      </c>
      <c r="D4770" t="s">
        <v>461</v>
      </c>
      <c r="E4770">
        <v>5263</v>
      </c>
      <c r="F4770" t="s">
        <v>2784</v>
      </c>
    </row>
    <row r="4771" spans="2:6" x14ac:dyDescent="0.25">
      <c r="B4771" t="s">
        <v>2789</v>
      </c>
      <c r="C4771" t="s">
        <v>2790</v>
      </c>
      <c r="D4771" t="s">
        <v>461</v>
      </c>
      <c r="E4771">
        <v>5262</v>
      </c>
      <c r="F4771" t="s">
        <v>2782</v>
      </c>
    </row>
    <row r="4772" spans="2:6" x14ac:dyDescent="0.25">
      <c r="B4772" t="s">
        <v>2905</v>
      </c>
      <c r="C4772" t="s">
        <v>2906</v>
      </c>
      <c r="D4772" t="s">
        <v>461</v>
      </c>
      <c r="E4772">
        <v>5266</v>
      </c>
      <c r="F4772" t="s">
        <v>2907</v>
      </c>
    </row>
    <row r="4773" spans="2:6" x14ac:dyDescent="0.25">
      <c r="B4773" t="s">
        <v>2912</v>
      </c>
      <c r="C4773" t="s">
        <v>2913</v>
      </c>
      <c r="D4773" t="s">
        <v>461</v>
      </c>
      <c r="E4773">
        <v>5264</v>
      </c>
      <c r="F4773" t="s">
        <v>2914</v>
      </c>
    </row>
    <row r="4774" spans="2:6" x14ac:dyDescent="0.25">
      <c r="B4774" t="s">
        <v>2915</v>
      </c>
      <c r="C4774" t="s">
        <v>2916</v>
      </c>
      <c r="D4774" t="s">
        <v>461</v>
      </c>
      <c r="E4774">
        <v>5264</v>
      </c>
      <c r="F4774" t="s">
        <v>2914</v>
      </c>
    </row>
    <row r="4775" spans="2:6" x14ac:dyDescent="0.25">
      <c r="B4775" t="s">
        <v>2917</v>
      </c>
      <c r="C4775" t="s">
        <v>2918</v>
      </c>
      <c r="D4775" t="s">
        <v>461</v>
      </c>
      <c r="E4775">
        <v>5264</v>
      </c>
      <c r="F4775" t="s">
        <v>2914</v>
      </c>
    </row>
    <row r="4776" spans="2:6" x14ac:dyDescent="0.25">
      <c r="B4776" t="s">
        <v>2919</v>
      </c>
      <c r="C4776" t="s">
        <v>2920</v>
      </c>
      <c r="D4776" t="s">
        <v>461</v>
      </c>
      <c r="E4776">
        <v>5264</v>
      </c>
      <c r="F4776" t="s">
        <v>2914</v>
      </c>
    </row>
    <row r="4777" spans="2:6" x14ac:dyDescent="0.25">
      <c r="B4777" t="s">
        <v>2921</v>
      </c>
      <c r="C4777" t="s">
        <v>2922</v>
      </c>
      <c r="D4777" t="s">
        <v>461</v>
      </c>
      <c r="E4777">
        <v>5264</v>
      </c>
      <c r="F4777" t="s">
        <v>2914</v>
      </c>
    </row>
    <row r="4778" spans="2:6" x14ac:dyDescent="0.25">
      <c r="B4778" t="s">
        <v>2923</v>
      </c>
      <c r="C4778" t="s">
        <v>2924</v>
      </c>
      <c r="D4778" t="s">
        <v>461</v>
      </c>
      <c r="E4778">
        <v>5264</v>
      </c>
      <c r="F4778" t="s">
        <v>2914</v>
      </c>
    </row>
    <row r="4779" spans="2:6" x14ac:dyDescent="0.25">
      <c r="B4779" t="s">
        <v>2925</v>
      </c>
      <c r="C4779" t="s">
        <v>2926</v>
      </c>
      <c r="D4779" t="s">
        <v>461</v>
      </c>
      <c r="E4779">
        <v>5264</v>
      </c>
      <c r="F4779" t="s">
        <v>2914</v>
      </c>
    </row>
    <row r="4780" spans="2:6" x14ac:dyDescent="0.25">
      <c r="B4780" t="s">
        <v>2927</v>
      </c>
      <c r="C4780" t="s">
        <v>2928</v>
      </c>
      <c r="D4780" t="s">
        <v>461</v>
      </c>
      <c r="E4780">
        <v>5264</v>
      </c>
      <c r="F4780" t="s">
        <v>2914</v>
      </c>
    </row>
    <row r="4781" spans="2:6" x14ac:dyDescent="0.25">
      <c r="B4781" t="s">
        <v>2929</v>
      </c>
      <c r="C4781" t="s">
        <v>2930</v>
      </c>
      <c r="D4781" t="s">
        <v>461</v>
      </c>
      <c r="E4781">
        <v>5264</v>
      </c>
      <c r="F4781" t="s">
        <v>2914</v>
      </c>
    </row>
    <row r="4782" spans="2:6" x14ac:dyDescent="0.25">
      <c r="B4782" t="s">
        <v>2931</v>
      </c>
      <c r="C4782" t="s">
        <v>2932</v>
      </c>
      <c r="D4782" t="s">
        <v>461</v>
      </c>
      <c r="E4782">
        <v>5264</v>
      </c>
      <c r="F4782" t="s">
        <v>2914</v>
      </c>
    </row>
    <row r="4783" spans="2:6" x14ac:dyDescent="0.25">
      <c r="B4783" t="s">
        <v>2933</v>
      </c>
      <c r="C4783" t="s">
        <v>2934</v>
      </c>
      <c r="D4783" t="s">
        <v>461</v>
      </c>
      <c r="E4783">
        <v>5264</v>
      </c>
      <c r="F4783" t="s">
        <v>2914</v>
      </c>
    </row>
    <row r="4784" spans="2:6" x14ac:dyDescent="0.25">
      <c r="B4784" t="s">
        <v>2935</v>
      </c>
      <c r="C4784" t="s">
        <v>2936</v>
      </c>
      <c r="D4784" t="s">
        <v>461</v>
      </c>
      <c r="E4784">
        <v>5264</v>
      </c>
      <c r="F4784" t="s">
        <v>2914</v>
      </c>
    </row>
    <row r="4785" spans="2:6" x14ac:dyDescent="0.25">
      <c r="B4785" t="s">
        <v>2937</v>
      </c>
      <c r="C4785" t="s">
        <v>2938</v>
      </c>
      <c r="D4785" t="s">
        <v>461</v>
      </c>
      <c r="E4785">
        <v>5264</v>
      </c>
      <c r="F4785" t="s">
        <v>2914</v>
      </c>
    </row>
    <row r="4786" spans="2:6" x14ac:dyDescent="0.25">
      <c r="B4786" t="s">
        <v>2939</v>
      </c>
      <c r="C4786" t="s">
        <v>2940</v>
      </c>
      <c r="D4786" t="s">
        <v>461</v>
      </c>
      <c r="E4786">
        <v>5264</v>
      </c>
      <c r="F4786" t="s">
        <v>2914</v>
      </c>
    </row>
    <row r="4787" spans="2:6" x14ac:dyDescent="0.25">
      <c r="B4787" t="s">
        <v>2941</v>
      </c>
      <c r="C4787" t="s">
        <v>2942</v>
      </c>
      <c r="D4787" t="s">
        <v>461</v>
      </c>
      <c r="E4787">
        <v>5264</v>
      </c>
      <c r="F4787" t="s">
        <v>2914</v>
      </c>
    </row>
    <row r="4788" spans="2:6" x14ac:dyDescent="0.25">
      <c r="B4788" t="s">
        <v>2943</v>
      </c>
      <c r="C4788" t="s">
        <v>2944</v>
      </c>
      <c r="D4788" t="s">
        <v>461</v>
      </c>
      <c r="E4788">
        <v>5264</v>
      </c>
      <c r="F4788" t="s">
        <v>2914</v>
      </c>
    </row>
    <row r="4789" spans="2:6" x14ac:dyDescent="0.25">
      <c r="B4789" t="s">
        <v>2945</v>
      </c>
      <c r="C4789" t="s">
        <v>2946</v>
      </c>
      <c r="D4789" t="s">
        <v>461</v>
      </c>
      <c r="E4789">
        <v>5265</v>
      </c>
      <c r="F4789" t="s">
        <v>2946</v>
      </c>
    </row>
    <row r="4790" spans="2:6" x14ac:dyDescent="0.25">
      <c r="B4790" t="s">
        <v>2947</v>
      </c>
      <c r="C4790" t="s">
        <v>2948</v>
      </c>
      <c r="D4790" t="s">
        <v>461</v>
      </c>
      <c r="E4790">
        <v>5265</v>
      </c>
      <c r="F4790" t="s">
        <v>2946</v>
      </c>
    </row>
    <row r="4791" spans="2:6" x14ac:dyDescent="0.25">
      <c r="B4791" t="s">
        <v>2949</v>
      </c>
      <c r="C4791" t="s">
        <v>2950</v>
      </c>
      <c r="D4791" t="s">
        <v>461</v>
      </c>
      <c r="E4791">
        <v>5265</v>
      </c>
      <c r="F4791" t="s">
        <v>2946</v>
      </c>
    </row>
    <row r="4792" spans="2:6" x14ac:dyDescent="0.25">
      <c r="B4792" t="s">
        <v>2951</v>
      </c>
      <c r="C4792" t="s">
        <v>2952</v>
      </c>
      <c r="D4792" t="s">
        <v>461</v>
      </c>
      <c r="E4792">
        <v>5265</v>
      </c>
      <c r="F4792" t="s">
        <v>2946</v>
      </c>
    </row>
    <row r="4793" spans="2:6" x14ac:dyDescent="0.25">
      <c r="B4793" t="s">
        <v>2953</v>
      </c>
      <c r="C4793" t="s">
        <v>2954</v>
      </c>
      <c r="D4793" t="s">
        <v>461</v>
      </c>
      <c r="E4793">
        <v>5265</v>
      </c>
      <c r="F4793" t="s">
        <v>2946</v>
      </c>
    </row>
    <row r="4794" spans="2:6" x14ac:dyDescent="0.25">
      <c r="B4794" t="s">
        <v>2955</v>
      </c>
      <c r="C4794" t="s">
        <v>2956</v>
      </c>
      <c r="D4794" t="s">
        <v>461</v>
      </c>
      <c r="E4794">
        <v>5265</v>
      </c>
      <c r="F4794" t="s">
        <v>2946</v>
      </c>
    </row>
    <row r="4795" spans="2:6" x14ac:dyDescent="0.25">
      <c r="B4795" t="s">
        <v>2957</v>
      </c>
      <c r="C4795" t="s">
        <v>2958</v>
      </c>
      <c r="D4795" t="s">
        <v>461</v>
      </c>
      <c r="E4795">
        <v>5265</v>
      </c>
      <c r="F4795" t="s">
        <v>2946</v>
      </c>
    </row>
    <row r="4796" spans="2:6" x14ac:dyDescent="0.25">
      <c r="B4796" t="s">
        <v>2961</v>
      </c>
      <c r="C4796" t="s">
        <v>2962</v>
      </c>
      <c r="D4796" t="s">
        <v>461</v>
      </c>
      <c r="E4796">
        <v>5265</v>
      </c>
      <c r="F4796" t="s">
        <v>2946</v>
      </c>
    </row>
    <row r="4797" spans="2:6" x14ac:dyDescent="0.25">
      <c r="B4797" t="s">
        <v>2963</v>
      </c>
      <c r="C4797" t="s">
        <v>2964</v>
      </c>
      <c r="D4797" t="s">
        <v>461</v>
      </c>
      <c r="E4797">
        <v>5265</v>
      </c>
      <c r="F4797" t="s">
        <v>2946</v>
      </c>
    </row>
    <row r="4798" spans="2:6" x14ac:dyDescent="0.25">
      <c r="B4798" t="s">
        <v>2965</v>
      </c>
      <c r="C4798" t="s">
        <v>2966</v>
      </c>
      <c r="D4798" t="s">
        <v>461</v>
      </c>
      <c r="E4798">
        <v>5265</v>
      </c>
      <c r="F4798" t="s">
        <v>2946</v>
      </c>
    </row>
    <row r="4799" spans="2:6" x14ac:dyDescent="0.25">
      <c r="B4799" t="s">
        <v>2967</v>
      </c>
      <c r="C4799" t="s">
        <v>2968</v>
      </c>
      <c r="D4799" t="s">
        <v>461</v>
      </c>
      <c r="E4799">
        <v>5265</v>
      </c>
      <c r="F4799" t="s">
        <v>2946</v>
      </c>
    </row>
    <row r="4800" spans="2:6" x14ac:dyDescent="0.25">
      <c r="B4800" t="s">
        <v>2969</v>
      </c>
      <c r="C4800" t="s">
        <v>2970</v>
      </c>
      <c r="D4800" t="s">
        <v>461</v>
      </c>
      <c r="E4800">
        <v>5500</v>
      </c>
      <c r="F4800" t="s">
        <v>2768</v>
      </c>
    </row>
    <row r="4801" spans="2:6" x14ac:dyDescent="0.25">
      <c r="B4801" t="s">
        <v>2971</v>
      </c>
      <c r="C4801" t="s">
        <v>2972</v>
      </c>
      <c r="D4801" t="s">
        <v>461</v>
      </c>
      <c r="E4801">
        <v>5500</v>
      </c>
      <c r="F4801" t="s">
        <v>2768</v>
      </c>
    </row>
    <row r="4802" spans="2:6" x14ac:dyDescent="0.25">
      <c r="B4802" t="s">
        <v>2973</v>
      </c>
      <c r="C4802" t="s">
        <v>2974</v>
      </c>
      <c r="D4802" t="s">
        <v>461</v>
      </c>
      <c r="E4802">
        <v>5500</v>
      </c>
      <c r="F4802" t="s">
        <v>2768</v>
      </c>
    </row>
    <row r="4803" spans="2:6" x14ac:dyDescent="0.25">
      <c r="B4803" t="s">
        <v>2975</v>
      </c>
      <c r="C4803" t="s">
        <v>2976</v>
      </c>
      <c r="D4803" t="s">
        <v>461</v>
      </c>
      <c r="E4803">
        <v>5500</v>
      </c>
      <c r="F4803" t="s">
        <v>2768</v>
      </c>
    </row>
    <row r="4804" spans="2:6" x14ac:dyDescent="0.25">
      <c r="B4804" t="s">
        <v>2977</v>
      </c>
      <c r="C4804" t="s">
        <v>2978</v>
      </c>
      <c r="D4804" t="s">
        <v>461</v>
      </c>
      <c r="E4804">
        <v>5500</v>
      </c>
      <c r="F4804" t="s">
        <v>2768</v>
      </c>
    </row>
    <row r="4805" spans="2:6" x14ac:dyDescent="0.25">
      <c r="B4805" t="s">
        <v>2979</v>
      </c>
      <c r="C4805" t="s">
        <v>2980</v>
      </c>
      <c r="D4805" t="s">
        <v>461</v>
      </c>
      <c r="E4805">
        <v>5500</v>
      </c>
      <c r="F4805" t="s">
        <v>2768</v>
      </c>
    </row>
    <row r="4806" spans="2:6" x14ac:dyDescent="0.25">
      <c r="B4806" t="s">
        <v>2981</v>
      </c>
      <c r="C4806" t="s">
        <v>2982</v>
      </c>
      <c r="D4806" t="s">
        <v>461</v>
      </c>
      <c r="E4806">
        <v>5500</v>
      </c>
      <c r="F4806" t="s">
        <v>2768</v>
      </c>
    </row>
    <row r="4807" spans="2:6" x14ac:dyDescent="0.25">
      <c r="B4807" t="s">
        <v>2983</v>
      </c>
      <c r="C4807" t="s">
        <v>2984</v>
      </c>
      <c r="D4807" t="s">
        <v>461</v>
      </c>
      <c r="E4807">
        <v>5500</v>
      </c>
      <c r="F4807" t="s">
        <v>2768</v>
      </c>
    </row>
    <row r="4808" spans="2:6" x14ac:dyDescent="0.25">
      <c r="B4808" t="s">
        <v>2985</v>
      </c>
      <c r="C4808" t="s">
        <v>2986</v>
      </c>
      <c r="D4808" t="s">
        <v>461</v>
      </c>
      <c r="E4808">
        <v>5500</v>
      </c>
      <c r="F4808" t="s">
        <v>2768</v>
      </c>
    </row>
    <row r="4809" spans="2:6" x14ac:dyDescent="0.25">
      <c r="B4809" t="s">
        <v>2987</v>
      </c>
      <c r="C4809" t="s">
        <v>2988</v>
      </c>
      <c r="D4809" t="s">
        <v>461</v>
      </c>
      <c r="E4809">
        <v>5500</v>
      </c>
      <c r="F4809" t="s">
        <v>2768</v>
      </c>
    </row>
    <row r="4810" spans="2:6" x14ac:dyDescent="0.25">
      <c r="B4810" t="s">
        <v>2989</v>
      </c>
      <c r="C4810" t="s">
        <v>2990</v>
      </c>
      <c r="D4810" t="s">
        <v>461</v>
      </c>
      <c r="E4810">
        <v>5500</v>
      </c>
      <c r="F4810" t="s">
        <v>2768</v>
      </c>
    </row>
    <row r="4811" spans="2:6" x14ac:dyDescent="0.25">
      <c r="B4811" t="s">
        <v>2991</v>
      </c>
      <c r="C4811" t="s">
        <v>2992</v>
      </c>
      <c r="D4811" t="s">
        <v>461</v>
      </c>
      <c r="E4811">
        <v>5500</v>
      </c>
      <c r="F4811" t="s">
        <v>2768</v>
      </c>
    </row>
    <row r="4812" spans="2:6" x14ac:dyDescent="0.25">
      <c r="B4812" t="s">
        <v>2993</v>
      </c>
      <c r="C4812" t="s">
        <v>2994</v>
      </c>
      <c r="D4812" t="s">
        <v>461</v>
      </c>
      <c r="E4812">
        <v>5500</v>
      </c>
      <c r="F4812" t="s">
        <v>2768</v>
      </c>
    </row>
    <row r="4813" spans="2:6" x14ac:dyDescent="0.25">
      <c r="B4813" t="s">
        <v>2995</v>
      </c>
      <c r="C4813" t="s">
        <v>2996</v>
      </c>
      <c r="D4813" t="s">
        <v>461</v>
      </c>
      <c r="E4813">
        <v>5500</v>
      </c>
      <c r="F4813" t="s">
        <v>2768</v>
      </c>
    </row>
    <row r="4814" spans="2:6" x14ac:dyDescent="0.25">
      <c r="B4814" t="s">
        <v>2997</v>
      </c>
      <c r="C4814" t="s">
        <v>2998</v>
      </c>
      <c r="D4814" t="s">
        <v>461</v>
      </c>
      <c r="E4814">
        <v>5500</v>
      </c>
      <c r="F4814" t="s">
        <v>2768</v>
      </c>
    </row>
    <row r="4815" spans="2:6" x14ac:dyDescent="0.25">
      <c r="B4815" t="s">
        <v>2999</v>
      </c>
      <c r="C4815" t="s">
        <v>3000</v>
      </c>
      <c r="D4815" t="s">
        <v>461</v>
      </c>
      <c r="E4815">
        <v>5500</v>
      </c>
      <c r="F4815" t="s">
        <v>2768</v>
      </c>
    </row>
    <row r="4816" spans="2:6" x14ac:dyDescent="0.25">
      <c r="B4816" t="s">
        <v>3001</v>
      </c>
      <c r="C4816" t="s">
        <v>3002</v>
      </c>
      <c r="D4816" t="s">
        <v>461</v>
      </c>
      <c r="E4816">
        <v>5500</v>
      </c>
      <c r="F4816" t="s">
        <v>2768</v>
      </c>
    </row>
    <row r="4817" spans="2:6" x14ac:dyDescent="0.25">
      <c r="B4817" t="s">
        <v>3003</v>
      </c>
      <c r="C4817" t="s">
        <v>3004</v>
      </c>
      <c r="D4817" t="s">
        <v>461</v>
      </c>
      <c r="E4817">
        <v>5500</v>
      </c>
      <c r="F4817" t="s">
        <v>2768</v>
      </c>
    </row>
    <row r="4818" spans="2:6" x14ac:dyDescent="0.25">
      <c r="B4818" t="s">
        <v>3005</v>
      </c>
      <c r="C4818" t="s">
        <v>3006</v>
      </c>
      <c r="D4818" t="s">
        <v>461</v>
      </c>
      <c r="E4818">
        <v>5500</v>
      </c>
      <c r="F4818" t="s">
        <v>2768</v>
      </c>
    </row>
    <row r="4819" spans="2:6" x14ac:dyDescent="0.25">
      <c r="B4819" t="s">
        <v>3007</v>
      </c>
      <c r="C4819" t="s">
        <v>3008</v>
      </c>
      <c r="D4819" t="s">
        <v>461</v>
      </c>
      <c r="E4819">
        <v>5500</v>
      </c>
      <c r="F4819" t="s">
        <v>2768</v>
      </c>
    </row>
    <row r="4820" spans="2:6" x14ac:dyDescent="0.25">
      <c r="B4820" t="s">
        <v>3009</v>
      </c>
      <c r="C4820" t="s">
        <v>3010</v>
      </c>
      <c r="D4820" t="s">
        <v>461</v>
      </c>
      <c r="E4820">
        <v>5500</v>
      </c>
      <c r="F4820" t="s">
        <v>2768</v>
      </c>
    </row>
    <row r="4821" spans="2:6" x14ac:dyDescent="0.25">
      <c r="B4821" t="s">
        <v>3011</v>
      </c>
      <c r="C4821" t="s">
        <v>3012</v>
      </c>
      <c r="D4821" t="s">
        <v>461</v>
      </c>
      <c r="E4821">
        <v>5500</v>
      </c>
      <c r="F4821" t="s">
        <v>2768</v>
      </c>
    </row>
    <row r="4822" spans="2:6" x14ac:dyDescent="0.25">
      <c r="B4822" t="s">
        <v>3013</v>
      </c>
      <c r="C4822" t="s">
        <v>3014</v>
      </c>
      <c r="D4822" t="s">
        <v>461</v>
      </c>
      <c r="E4822">
        <v>5500</v>
      </c>
      <c r="F4822" t="s">
        <v>2768</v>
      </c>
    </row>
    <row r="4823" spans="2:6" x14ac:dyDescent="0.25">
      <c r="B4823" t="s">
        <v>3015</v>
      </c>
      <c r="C4823" t="s">
        <v>3016</v>
      </c>
      <c r="D4823" t="s">
        <v>461</v>
      </c>
      <c r="E4823">
        <v>5500</v>
      </c>
      <c r="F4823" t="s">
        <v>2768</v>
      </c>
    </row>
    <row r="4824" spans="2:6" x14ac:dyDescent="0.25">
      <c r="B4824" t="s">
        <v>3017</v>
      </c>
      <c r="C4824" t="s">
        <v>3018</v>
      </c>
      <c r="D4824" t="s">
        <v>461</v>
      </c>
      <c r="E4824">
        <v>5500</v>
      </c>
      <c r="F4824" t="s">
        <v>2768</v>
      </c>
    </row>
    <row r="4825" spans="2:6" x14ac:dyDescent="0.25">
      <c r="B4825" t="s">
        <v>3019</v>
      </c>
      <c r="C4825" t="s">
        <v>3020</v>
      </c>
      <c r="D4825" t="s">
        <v>461</v>
      </c>
      <c r="E4825">
        <v>5500</v>
      </c>
      <c r="F4825" t="s">
        <v>2768</v>
      </c>
    </row>
    <row r="4826" spans="2:6" x14ac:dyDescent="0.25">
      <c r="B4826" t="s">
        <v>3021</v>
      </c>
      <c r="C4826" t="s">
        <v>3022</v>
      </c>
      <c r="D4826" t="s">
        <v>461</v>
      </c>
      <c r="E4826">
        <v>5500</v>
      </c>
      <c r="F4826" t="s">
        <v>2768</v>
      </c>
    </row>
    <row r="4827" spans="2:6" x14ac:dyDescent="0.25">
      <c r="B4827" t="s">
        <v>3023</v>
      </c>
      <c r="C4827" t="s">
        <v>3024</v>
      </c>
      <c r="D4827" t="s">
        <v>461</v>
      </c>
      <c r="E4827">
        <v>5500</v>
      </c>
      <c r="F4827" t="s">
        <v>2768</v>
      </c>
    </row>
    <row r="4828" spans="2:6" x14ac:dyDescent="0.25">
      <c r="B4828" t="s">
        <v>3025</v>
      </c>
      <c r="C4828" t="s">
        <v>3026</v>
      </c>
      <c r="D4828" t="s">
        <v>461</v>
      </c>
      <c r="E4828">
        <v>5500</v>
      </c>
      <c r="F4828" t="s">
        <v>2768</v>
      </c>
    </row>
    <row r="4829" spans="2:6" x14ac:dyDescent="0.25">
      <c r="B4829" t="s">
        <v>3027</v>
      </c>
      <c r="C4829" t="s">
        <v>3028</v>
      </c>
      <c r="D4829" t="s">
        <v>461</v>
      </c>
      <c r="E4829">
        <v>5500</v>
      </c>
      <c r="F4829" t="s">
        <v>2768</v>
      </c>
    </row>
    <row r="4830" spans="2:6" x14ac:dyDescent="0.25">
      <c r="B4830" t="s">
        <v>3029</v>
      </c>
      <c r="C4830" t="s">
        <v>3030</v>
      </c>
      <c r="D4830" t="s">
        <v>461</v>
      </c>
      <c r="E4830">
        <v>5500</v>
      </c>
      <c r="F4830" t="s">
        <v>2768</v>
      </c>
    </row>
    <row r="4831" spans="2:6" x14ac:dyDescent="0.25">
      <c r="B4831" t="s">
        <v>3031</v>
      </c>
      <c r="C4831" t="s">
        <v>3032</v>
      </c>
      <c r="D4831" t="s">
        <v>461</v>
      </c>
      <c r="E4831">
        <v>5500</v>
      </c>
      <c r="F4831" t="s">
        <v>2768</v>
      </c>
    </row>
    <row r="4832" spans="2:6" x14ac:dyDescent="0.25">
      <c r="B4832" t="s">
        <v>3033</v>
      </c>
      <c r="C4832" t="s">
        <v>3034</v>
      </c>
      <c r="D4832" t="s">
        <v>461</v>
      </c>
      <c r="E4832">
        <v>5400</v>
      </c>
      <c r="F4832" t="s">
        <v>2760</v>
      </c>
    </row>
    <row r="4833" spans="2:6" x14ac:dyDescent="0.25">
      <c r="B4833" t="s">
        <v>3035</v>
      </c>
      <c r="C4833" t="s">
        <v>3036</v>
      </c>
      <c r="D4833" t="s">
        <v>461</v>
      </c>
      <c r="E4833">
        <v>5400</v>
      </c>
      <c r="F4833" t="s">
        <v>2760</v>
      </c>
    </row>
    <row r="4834" spans="2:6" x14ac:dyDescent="0.25">
      <c r="B4834" t="s">
        <v>3037</v>
      </c>
      <c r="C4834" t="s">
        <v>3038</v>
      </c>
      <c r="D4834" t="s">
        <v>461</v>
      </c>
      <c r="E4834">
        <v>5400</v>
      </c>
      <c r="F4834" t="s">
        <v>2760</v>
      </c>
    </row>
    <row r="4835" spans="2:6" x14ac:dyDescent="0.25">
      <c r="B4835" t="s">
        <v>3039</v>
      </c>
      <c r="C4835" t="s">
        <v>3040</v>
      </c>
      <c r="D4835" t="s">
        <v>461</v>
      </c>
      <c r="E4835">
        <v>5400</v>
      </c>
      <c r="F4835" t="s">
        <v>2760</v>
      </c>
    </row>
    <row r="4836" spans="2:6" x14ac:dyDescent="0.25">
      <c r="B4836" t="s">
        <v>3041</v>
      </c>
      <c r="C4836" t="s">
        <v>2151</v>
      </c>
      <c r="D4836" t="s">
        <v>461</v>
      </c>
      <c r="E4836">
        <v>5400</v>
      </c>
      <c r="F4836" t="s">
        <v>2760</v>
      </c>
    </row>
    <row r="4837" spans="2:6" x14ac:dyDescent="0.25">
      <c r="B4837" t="s">
        <v>3042</v>
      </c>
      <c r="C4837" t="s">
        <v>3043</v>
      </c>
      <c r="D4837" t="s">
        <v>461</v>
      </c>
      <c r="E4837">
        <v>5400</v>
      </c>
      <c r="F4837" t="s">
        <v>2760</v>
      </c>
    </row>
    <row r="4838" spans="2:6" x14ac:dyDescent="0.25">
      <c r="B4838" t="s">
        <v>3044</v>
      </c>
      <c r="C4838" t="s">
        <v>3045</v>
      </c>
      <c r="D4838" t="s">
        <v>461</v>
      </c>
      <c r="E4838">
        <v>5400</v>
      </c>
      <c r="F4838" t="s">
        <v>2760</v>
      </c>
    </row>
    <row r="4839" spans="2:6" x14ac:dyDescent="0.25">
      <c r="B4839" t="s">
        <v>3046</v>
      </c>
      <c r="C4839" t="s">
        <v>2379</v>
      </c>
      <c r="D4839" t="s">
        <v>461</v>
      </c>
      <c r="E4839">
        <v>5400</v>
      </c>
      <c r="F4839" t="s">
        <v>2760</v>
      </c>
    </row>
    <row r="4840" spans="2:6" x14ac:dyDescent="0.25">
      <c r="B4840" t="s">
        <v>3047</v>
      </c>
      <c r="C4840" t="s">
        <v>3048</v>
      </c>
      <c r="D4840" t="s">
        <v>461</v>
      </c>
      <c r="E4840">
        <v>5400</v>
      </c>
      <c r="F4840" t="s">
        <v>2760</v>
      </c>
    </row>
    <row r="4841" spans="2:6" x14ac:dyDescent="0.25">
      <c r="B4841" t="s">
        <v>3049</v>
      </c>
      <c r="C4841" t="s">
        <v>2270</v>
      </c>
      <c r="D4841" t="s">
        <v>461</v>
      </c>
      <c r="E4841">
        <v>5400</v>
      </c>
      <c r="F4841" t="s">
        <v>2760</v>
      </c>
    </row>
    <row r="4842" spans="2:6" x14ac:dyDescent="0.25">
      <c r="B4842" t="s">
        <v>3050</v>
      </c>
      <c r="C4842" t="s">
        <v>3051</v>
      </c>
      <c r="D4842" t="s">
        <v>461</v>
      </c>
      <c r="E4842">
        <v>5400</v>
      </c>
      <c r="F4842" t="s">
        <v>2760</v>
      </c>
    </row>
    <row r="4843" spans="2:6" x14ac:dyDescent="0.25">
      <c r="B4843" t="s">
        <v>3052</v>
      </c>
      <c r="C4843" t="s">
        <v>3053</v>
      </c>
      <c r="D4843" t="s">
        <v>461</v>
      </c>
      <c r="E4843">
        <v>5400</v>
      </c>
      <c r="F4843" t="s">
        <v>2760</v>
      </c>
    </row>
    <row r="4844" spans="2:6" x14ac:dyDescent="0.25">
      <c r="B4844" t="s">
        <v>3054</v>
      </c>
      <c r="C4844" t="s">
        <v>3055</v>
      </c>
      <c r="D4844" t="s">
        <v>461</v>
      </c>
      <c r="E4844">
        <v>5400</v>
      </c>
      <c r="F4844" t="s">
        <v>2760</v>
      </c>
    </row>
    <row r="4845" spans="2:6" x14ac:dyDescent="0.25">
      <c r="B4845" t="s">
        <v>3056</v>
      </c>
      <c r="C4845" t="s">
        <v>2408</v>
      </c>
      <c r="D4845" t="s">
        <v>461</v>
      </c>
      <c r="E4845">
        <v>5400</v>
      </c>
      <c r="F4845" t="s">
        <v>2760</v>
      </c>
    </row>
    <row r="4846" spans="2:6" x14ac:dyDescent="0.25">
      <c r="B4846" t="s">
        <v>9559</v>
      </c>
      <c r="C4846" t="s">
        <v>9560</v>
      </c>
      <c r="D4846" t="s">
        <v>461</v>
      </c>
      <c r="E4846">
        <v>4615</v>
      </c>
      <c r="F4846" t="s">
        <v>2408</v>
      </c>
    </row>
    <row r="4847" spans="2:6" x14ac:dyDescent="0.25">
      <c r="B4847" t="s">
        <v>9763</v>
      </c>
      <c r="C4847" t="s">
        <v>9764</v>
      </c>
      <c r="D4847" t="s">
        <v>9765</v>
      </c>
      <c r="E4847" t="s">
        <v>9766</v>
      </c>
      <c r="F4847" t="s">
        <v>9767</v>
      </c>
    </row>
    <row r="4848" spans="2:6" x14ac:dyDescent="0.25">
      <c r="B4848" t="s">
        <v>9768</v>
      </c>
      <c r="C4848" t="s">
        <v>9769</v>
      </c>
      <c r="D4848" t="s">
        <v>9765</v>
      </c>
      <c r="E4848" t="s">
        <v>9766</v>
      </c>
      <c r="F4848" t="s">
        <v>9767</v>
      </c>
    </row>
    <row r="4849" spans="2:6" x14ac:dyDescent="0.25">
      <c r="B4849" t="s">
        <v>9770</v>
      </c>
      <c r="C4849" t="s">
        <v>9771</v>
      </c>
      <c r="D4849" t="s">
        <v>9765</v>
      </c>
      <c r="E4849" t="s">
        <v>9766</v>
      </c>
      <c r="F4849" t="s">
        <v>9767</v>
      </c>
    </row>
    <row r="4850" spans="2:6" x14ac:dyDescent="0.25">
      <c r="B4850" t="s">
        <v>9772</v>
      </c>
      <c r="C4850" t="s">
        <v>9773</v>
      </c>
      <c r="D4850" t="s">
        <v>9765</v>
      </c>
      <c r="E4850" t="s">
        <v>9766</v>
      </c>
      <c r="F4850" t="s">
        <v>9767</v>
      </c>
    </row>
    <row r="4851" spans="2:6" x14ac:dyDescent="0.25">
      <c r="B4851" t="s">
        <v>9774</v>
      </c>
      <c r="C4851" t="s">
        <v>9775</v>
      </c>
      <c r="D4851" t="s">
        <v>9765</v>
      </c>
      <c r="E4851" t="s">
        <v>9766</v>
      </c>
      <c r="F4851" t="s">
        <v>9767</v>
      </c>
    </row>
    <row r="4852" spans="2:6" x14ac:dyDescent="0.25">
      <c r="B4852" t="s">
        <v>9776</v>
      </c>
      <c r="C4852" t="s">
        <v>9777</v>
      </c>
      <c r="D4852" t="s">
        <v>9765</v>
      </c>
      <c r="E4852" t="s">
        <v>9766</v>
      </c>
      <c r="F4852" t="s">
        <v>9767</v>
      </c>
    </row>
    <row r="4853" spans="2:6" x14ac:dyDescent="0.25">
      <c r="B4853" t="s">
        <v>9778</v>
      </c>
      <c r="C4853" t="s">
        <v>9779</v>
      </c>
      <c r="D4853" t="s">
        <v>9765</v>
      </c>
      <c r="E4853" t="s">
        <v>9766</v>
      </c>
      <c r="F4853" t="s">
        <v>9767</v>
      </c>
    </row>
    <row r="4854" spans="2:6" x14ac:dyDescent="0.25">
      <c r="B4854" t="s">
        <v>9780</v>
      </c>
      <c r="C4854" t="s">
        <v>9781</v>
      </c>
      <c r="D4854" t="s">
        <v>9765</v>
      </c>
      <c r="E4854" t="s">
        <v>9766</v>
      </c>
      <c r="F4854" t="s">
        <v>9767</v>
      </c>
    </row>
    <row r="4855" spans="2:6" x14ac:dyDescent="0.25">
      <c r="B4855" t="s">
        <v>9782</v>
      </c>
      <c r="C4855" t="s">
        <v>9783</v>
      </c>
      <c r="D4855" t="s">
        <v>9765</v>
      </c>
      <c r="E4855" t="s">
        <v>9766</v>
      </c>
      <c r="F4855" t="s">
        <v>9767</v>
      </c>
    </row>
    <row r="4856" spans="2:6" x14ac:dyDescent="0.25">
      <c r="B4856" t="s">
        <v>9784</v>
      </c>
      <c r="C4856" t="s">
        <v>9785</v>
      </c>
      <c r="D4856" t="s">
        <v>9765</v>
      </c>
      <c r="E4856" t="s">
        <v>9766</v>
      </c>
      <c r="F4856" t="s">
        <v>9767</v>
      </c>
    </row>
    <row r="4857" spans="2:6" x14ac:dyDescent="0.25">
      <c r="B4857" t="s">
        <v>9786</v>
      </c>
      <c r="C4857" t="s">
        <v>9787</v>
      </c>
      <c r="D4857" t="s">
        <v>9765</v>
      </c>
      <c r="E4857" t="s">
        <v>9766</v>
      </c>
      <c r="F4857" t="s">
        <v>9767</v>
      </c>
    </row>
    <row r="4858" spans="2:6" x14ac:dyDescent="0.25">
      <c r="B4858" t="s">
        <v>9788</v>
      </c>
      <c r="C4858" t="s">
        <v>9789</v>
      </c>
      <c r="D4858" t="s">
        <v>9765</v>
      </c>
      <c r="E4858" t="s">
        <v>9790</v>
      </c>
      <c r="F4858" t="s">
        <v>9791</v>
      </c>
    </row>
    <row r="4859" spans="2:6" x14ac:dyDescent="0.25">
      <c r="B4859" t="s">
        <v>9792</v>
      </c>
      <c r="C4859" t="s">
        <v>9793</v>
      </c>
      <c r="D4859" t="s">
        <v>9765</v>
      </c>
      <c r="E4859" t="s">
        <v>9794</v>
      </c>
      <c r="F4859" t="s">
        <v>9795</v>
      </c>
    </row>
    <row r="4860" spans="2:6" x14ac:dyDescent="0.25">
      <c r="B4860" t="s">
        <v>9796</v>
      </c>
      <c r="C4860" t="s">
        <v>9797</v>
      </c>
      <c r="D4860" t="s">
        <v>9765</v>
      </c>
      <c r="E4860" t="s">
        <v>9794</v>
      </c>
      <c r="F4860" t="s">
        <v>9795</v>
      </c>
    </row>
    <row r="4861" spans="2:6" x14ac:dyDescent="0.25">
      <c r="B4861" t="s">
        <v>9798</v>
      </c>
      <c r="C4861" t="s">
        <v>9799</v>
      </c>
      <c r="D4861" t="s">
        <v>9765</v>
      </c>
      <c r="E4861" t="s">
        <v>9794</v>
      </c>
      <c r="F4861" t="s">
        <v>9795</v>
      </c>
    </row>
    <row r="4862" spans="2:6" x14ac:dyDescent="0.25">
      <c r="B4862" t="s">
        <v>9800</v>
      </c>
      <c r="C4862" t="s">
        <v>9801</v>
      </c>
      <c r="D4862" t="s">
        <v>9765</v>
      </c>
      <c r="E4862" t="s">
        <v>9794</v>
      </c>
      <c r="F4862" t="s">
        <v>9795</v>
      </c>
    </row>
    <row r="4863" spans="2:6" x14ac:dyDescent="0.25">
      <c r="B4863" t="s">
        <v>9802</v>
      </c>
      <c r="C4863" t="s">
        <v>9803</v>
      </c>
      <c r="D4863" t="s">
        <v>9765</v>
      </c>
      <c r="E4863" t="s">
        <v>9794</v>
      </c>
      <c r="F4863" t="s">
        <v>9795</v>
      </c>
    </row>
    <row r="4864" spans="2:6" x14ac:dyDescent="0.25">
      <c r="B4864" t="s">
        <v>9804</v>
      </c>
      <c r="C4864" t="s">
        <v>9805</v>
      </c>
      <c r="D4864" t="s">
        <v>9765</v>
      </c>
      <c r="E4864" t="s">
        <v>9794</v>
      </c>
      <c r="F4864" t="s">
        <v>9795</v>
      </c>
    </row>
    <row r="4865" spans="2:6" x14ac:dyDescent="0.25">
      <c r="B4865" t="s">
        <v>9806</v>
      </c>
      <c r="C4865" t="s">
        <v>9807</v>
      </c>
      <c r="D4865" t="s">
        <v>9765</v>
      </c>
      <c r="E4865" t="s">
        <v>9794</v>
      </c>
      <c r="F4865" t="s">
        <v>9795</v>
      </c>
    </row>
    <row r="4866" spans="2:6" x14ac:dyDescent="0.25">
      <c r="B4866" t="s">
        <v>9808</v>
      </c>
      <c r="C4866" t="s">
        <v>9809</v>
      </c>
      <c r="D4866" t="s">
        <v>9765</v>
      </c>
      <c r="E4866" t="s">
        <v>9810</v>
      </c>
      <c r="F4866" t="s">
        <v>9809</v>
      </c>
    </row>
    <row r="4867" spans="2:6" x14ac:dyDescent="0.25">
      <c r="B4867" t="s">
        <v>9811</v>
      </c>
      <c r="C4867" t="s">
        <v>9812</v>
      </c>
      <c r="D4867" t="s">
        <v>9765</v>
      </c>
      <c r="E4867" t="s">
        <v>9813</v>
      </c>
      <c r="F4867" t="s">
        <v>9814</v>
      </c>
    </row>
    <row r="4868" spans="2:6" x14ac:dyDescent="0.25">
      <c r="B4868" t="s">
        <v>9815</v>
      </c>
      <c r="C4868" t="s">
        <v>9816</v>
      </c>
      <c r="D4868" t="s">
        <v>9765</v>
      </c>
      <c r="E4868" t="s">
        <v>9813</v>
      </c>
      <c r="F4868" t="s">
        <v>9814</v>
      </c>
    </row>
    <row r="4869" spans="2:6" x14ac:dyDescent="0.25">
      <c r="B4869" t="s">
        <v>9817</v>
      </c>
      <c r="C4869" t="s">
        <v>9818</v>
      </c>
      <c r="D4869" t="s">
        <v>9765</v>
      </c>
      <c r="E4869" t="s">
        <v>9813</v>
      </c>
      <c r="F4869" t="s">
        <v>9814</v>
      </c>
    </row>
    <row r="4870" spans="2:6" x14ac:dyDescent="0.25">
      <c r="B4870" t="s">
        <v>9819</v>
      </c>
      <c r="C4870" t="s">
        <v>9820</v>
      </c>
      <c r="D4870" t="s">
        <v>9765</v>
      </c>
      <c r="E4870" t="s">
        <v>9813</v>
      </c>
      <c r="F4870" t="s">
        <v>9814</v>
      </c>
    </row>
    <row r="4871" spans="2:6" x14ac:dyDescent="0.25">
      <c r="B4871" t="s">
        <v>9821</v>
      </c>
      <c r="C4871" t="s">
        <v>9822</v>
      </c>
      <c r="D4871" t="s">
        <v>9765</v>
      </c>
      <c r="E4871" t="s">
        <v>9813</v>
      </c>
      <c r="F4871" t="s">
        <v>9814</v>
      </c>
    </row>
    <row r="4872" spans="2:6" x14ac:dyDescent="0.25">
      <c r="B4872" t="s">
        <v>9823</v>
      </c>
      <c r="C4872" t="s">
        <v>9824</v>
      </c>
      <c r="D4872" t="s">
        <v>9765</v>
      </c>
      <c r="E4872" t="s">
        <v>9813</v>
      </c>
      <c r="F4872" t="s">
        <v>9814</v>
      </c>
    </row>
    <row r="4873" spans="2:6" x14ac:dyDescent="0.25">
      <c r="B4873" t="s">
        <v>9825</v>
      </c>
      <c r="C4873" t="s">
        <v>9826</v>
      </c>
      <c r="D4873" t="s">
        <v>9765</v>
      </c>
      <c r="E4873" t="s">
        <v>9813</v>
      </c>
      <c r="F4873" t="s">
        <v>9814</v>
      </c>
    </row>
    <row r="4874" spans="2:6" x14ac:dyDescent="0.25">
      <c r="B4874" t="s">
        <v>9827</v>
      </c>
      <c r="C4874" t="s">
        <v>9828</v>
      </c>
      <c r="D4874" t="s">
        <v>9765</v>
      </c>
      <c r="E4874" t="s">
        <v>9813</v>
      </c>
      <c r="F4874" t="s">
        <v>9814</v>
      </c>
    </row>
    <row r="4875" spans="2:6" x14ac:dyDescent="0.25">
      <c r="B4875" t="s">
        <v>9829</v>
      </c>
      <c r="C4875" t="s">
        <v>9830</v>
      </c>
      <c r="D4875" t="s">
        <v>9765</v>
      </c>
      <c r="E4875" t="s">
        <v>9831</v>
      </c>
      <c r="F4875" t="s">
        <v>9832</v>
      </c>
    </row>
    <row r="4876" spans="2:6" x14ac:dyDescent="0.25">
      <c r="B4876" t="s">
        <v>9833</v>
      </c>
      <c r="C4876" t="s">
        <v>9834</v>
      </c>
      <c r="D4876" t="s">
        <v>9765</v>
      </c>
      <c r="E4876" t="s">
        <v>9835</v>
      </c>
      <c r="F4876" t="s">
        <v>9836</v>
      </c>
    </row>
    <row r="4877" spans="2:6" x14ac:dyDescent="0.25">
      <c r="B4877" t="s">
        <v>9837</v>
      </c>
      <c r="C4877" t="s">
        <v>9838</v>
      </c>
      <c r="D4877" t="s">
        <v>9765</v>
      </c>
      <c r="E4877" t="s">
        <v>9839</v>
      </c>
      <c r="F4877" t="s">
        <v>9840</v>
      </c>
    </row>
    <row r="4878" spans="2:6" x14ac:dyDescent="0.25">
      <c r="B4878" t="s">
        <v>9841</v>
      </c>
      <c r="C4878" t="s">
        <v>9842</v>
      </c>
      <c r="D4878" t="s">
        <v>9765</v>
      </c>
      <c r="E4878" t="s">
        <v>9843</v>
      </c>
      <c r="F4878" t="s">
        <v>9844</v>
      </c>
    </row>
    <row r="4879" spans="2:6" x14ac:dyDescent="0.25">
      <c r="B4879" t="s">
        <v>9845</v>
      </c>
      <c r="C4879" t="s">
        <v>9846</v>
      </c>
      <c r="D4879" t="s">
        <v>9765</v>
      </c>
      <c r="E4879" t="s">
        <v>9847</v>
      </c>
      <c r="F4879" t="s">
        <v>9848</v>
      </c>
    </row>
    <row r="4880" spans="2:6" x14ac:dyDescent="0.25">
      <c r="B4880" t="s">
        <v>9849</v>
      </c>
      <c r="C4880" t="s">
        <v>9850</v>
      </c>
      <c r="D4880" t="s">
        <v>9765</v>
      </c>
      <c r="E4880" t="s">
        <v>9851</v>
      </c>
      <c r="F4880" t="s">
        <v>9852</v>
      </c>
    </row>
    <row r="4881" spans="2:6" x14ac:dyDescent="0.25">
      <c r="B4881" t="s">
        <v>9853</v>
      </c>
      <c r="C4881" t="s">
        <v>9854</v>
      </c>
      <c r="D4881" t="s">
        <v>9765</v>
      </c>
      <c r="E4881" t="s">
        <v>9855</v>
      </c>
      <c r="F4881" t="s">
        <v>9856</v>
      </c>
    </row>
    <row r="4882" spans="2:6" x14ac:dyDescent="0.25">
      <c r="B4882" t="s">
        <v>9857</v>
      </c>
      <c r="C4882" t="s">
        <v>9858</v>
      </c>
      <c r="D4882" t="s">
        <v>9765</v>
      </c>
      <c r="E4882" t="s">
        <v>9855</v>
      </c>
      <c r="F4882" t="s">
        <v>9856</v>
      </c>
    </row>
    <row r="4883" spans="2:6" x14ac:dyDescent="0.25">
      <c r="B4883" t="s">
        <v>9859</v>
      </c>
      <c r="C4883" t="s">
        <v>9860</v>
      </c>
      <c r="D4883" t="s">
        <v>9765</v>
      </c>
      <c r="E4883" t="s">
        <v>9861</v>
      </c>
      <c r="F4883" t="s">
        <v>9862</v>
      </c>
    </row>
    <row r="4884" spans="2:6" x14ac:dyDescent="0.25">
      <c r="B4884" t="s">
        <v>9863</v>
      </c>
      <c r="C4884" t="s">
        <v>9864</v>
      </c>
      <c r="D4884" t="s">
        <v>9765</v>
      </c>
      <c r="E4884" t="s">
        <v>9766</v>
      </c>
      <c r="F4884" t="s">
        <v>9767</v>
      </c>
    </row>
    <row r="4885" spans="2:6" x14ac:dyDescent="0.25">
      <c r="B4885" t="s">
        <v>9865</v>
      </c>
      <c r="C4885" t="s">
        <v>9866</v>
      </c>
      <c r="D4885" t="s">
        <v>9765</v>
      </c>
      <c r="E4885" t="s">
        <v>9766</v>
      </c>
      <c r="F4885" t="s">
        <v>9767</v>
      </c>
    </row>
    <row r="4886" spans="2:6" x14ac:dyDescent="0.25">
      <c r="B4886" t="s">
        <v>9867</v>
      </c>
      <c r="C4886" t="s">
        <v>9868</v>
      </c>
      <c r="D4886" t="s">
        <v>9765</v>
      </c>
      <c r="E4886" t="s">
        <v>9766</v>
      </c>
      <c r="F4886" t="s">
        <v>9767</v>
      </c>
    </row>
    <row r="4887" spans="2:6" x14ac:dyDescent="0.25">
      <c r="B4887" t="s">
        <v>9869</v>
      </c>
      <c r="C4887" t="s">
        <v>9870</v>
      </c>
      <c r="D4887" t="s">
        <v>9765</v>
      </c>
      <c r="E4887" t="s">
        <v>9766</v>
      </c>
      <c r="F4887" t="s">
        <v>9767</v>
      </c>
    </row>
    <row r="4888" spans="2:6" x14ac:dyDescent="0.25">
      <c r="B4888" t="s">
        <v>9871</v>
      </c>
      <c r="C4888" t="s">
        <v>9872</v>
      </c>
      <c r="D4888" t="s">
        <v>9765</v>
      </c>
      <c r="E4888" t="s">
        <v>9766</v>
      </c>
      <c r="F4888" t="s">
        <v>9767</v>
      </c>
    </row>
    <row r="4889" spans="2:6" x14ac:dyDescent="0.25">
      <c r="B4889" t="s">
        <v>9873</v>
      </c>
      <c r="C4889" t="s">
        <v>9874</v>
      </c>
      <c r="D4889" t="s">
        <v>9765</v>
      </c>
      <c r="E4889" t="s">
        <v>9766</v>
      </c>
      <c r="F4889" t="s">
        <v>9767</v>
      </c>
    </row>
    <row r="4890" spans="2:6" x14ac:dyDescent="0.25">
      <c r="B4890" t="s">
        <v>9875</v>
      </c>
      <c r="C4890" t="s">
        <v>9876</v>
      </c>
      <c r="D4890" t="s">
        <v>9765</v>
      </c>
      <c r="E4890" t="s">
        <v>9766</v>
      </c>
      <c r="F4890" t="s">
        <v>9767</v>
      </c>
    </row>
    <row r="4891" spans="2:6" x14ac:dyDescent="0.25">
      <c r="B4891" t="s">
        <v>9877</v>
      </c>
      <c r="C4891" t="s">
        <v>9878</v>
      </c>
      <c r="D4891" t="s">
        <v>9765</v>
      </c>
      <c r="E4891" t="s">
        <v>9766</v>
      </c>
      <c r="F4891" t="s">
        <v>9767</v>
      </c>
    </row>
    <row r="4892" spans="2:6" x14ac:dyDescent="0.25">
      <c r="B4892" t="s">
        <v>9879</v>
      </c>
      <c r="C4892" t="s">
        <v>9880</v>
      </c>
      <c r="D4892" t="s">
        <v>9765</v>
      </c>
      <c r="E4892" t="s">
        <v>9766</v>
      </c>
      <c r="F4892" t="s">
        <v>9767</v>
      </c>
    </row>
    <row r="4893" spans="2:6" x14ac:dyDescent="0.25">
      <c r="B4893" t="s">
        <v>9881</v>
      </c>
      <c r="C4893" t="s">
        <v>9882</v>
      </c>
      <c r="D4893" t="s">
        <v>9765</v>
      </c>
      <c r="E4893" t="s">
        <v>9883</v>
      </c>
      <c r="F4893" t="s">
        <v>9884</v>
      </c>
    </row>
    <row r="4894" spans="2:6" x14ac:dyDescent="0.25">
      <c r="B4894" t="s">
        <v>9885</v>
      </c>
      <c r="C4894" t="s">
        <v>9886</v>
      </c>
      <c r="D4894" t="s">
        <v>9765</v>
      </c>
      <c r="E4894" t="s">
        <v>9887</v>
      </c>
      <c r="F4894" t="s">
        <v>9888</v>
      </c>
    </row>
    <row r="4895" spans="2:6" x14ac:dyDescent="0.25">
      <c r="B4895" t="s">
        <v>9889</v>
      </c>
      <c r="C4895" t="s">
        <v>9890</v>
      </c>
      <c r="D4895" t="s">
        <v>9765</v>
      </c>
      <c r="E4895" t="s">
        <v>9891</v>
      </c>
      <c r="F4895" t="s">
        <v>9892</v>
      </c>
    </row>
    <row r="4896" spans="2:6" x14ac:dyDescent="0.25">
      <c r="B4896" t="s">
        <v>9893</v>
      </c>
      <c r="C4896" t="s">
        <v>9894</v>
      </c>
      <c r="D4896" t="s">
        <v>9765</v>
      </c>
      <c r="E4896" t="s">
        <v>9895</v>
      </c>
      <c r="F4896" t="s">
        <v>9896</v>
      </c>
    </row>
    <row r="4897" spans="2:6" x14ac:dyDescent="0.25">
      <c r="B4897" t="s">
        <v>9897</v>
      </c>
      <c r="C4897" t="s">
        <v>9898</v>
      </c>
      <c r="D4897" t="s">
        <v>9765</v>
      </c>
      <c r="E4897" t="s">
        <v>9899</v>
      </c>
      <c r="F4897" t="s">
        <v>9900</v>
      </c>
    </row>
    <row r="4898" spans="2:6" x14ac:dyDescent="0.25">
      <c r="B4898" t="s">
        <v>9901</v>
      </c>
      <c r="C4898" t="s">
        <v>9902</v>
      </c>
      <c r="D4898" t="s">
        <v>9765</v>
      </c>
      <c r="E4898" t="s">
        <v>9903</v>
      </c>
      <c r="F4898" t="s">
        <v>9904</v>
      </c>
    </row>
    <row r="4899" spans="2:6" x14ac:dyDescent="0.25">
      <c r="B4899" t="s">
        <v>9905</v>
      </c>
      <c r="C4899" t="s">
        <v>9906</v>
      </c>
      <c r="D4899" t="s">
        <v>9765</v>
      </c>
      <c r="E4899" t="s">
        <v>9907</v>
      </c>
      <c r="F4899" t="s">
        <v>9908</v>
      </c>
    </row>
    <row r="4900" spans="2:6" x14ac:dyDescent="0.25">
      <c r="B4900" t="s">
        <v>9909</v>
      </c>
      <c r="C4900" t="s">
        <v>9910</v>
      </c>
      <c r="D4900" t="s">
        <v>9765</v>
      </c>
      <c r="E4900" t="s">
        <v>9911</v>
      </c>
      <c r="F4900" t="s">
        <v>9912</v>
      </c>
    </row>
    <row r="4901" spans="2:6" x14ac:dyDescent="0.25">
      <c r="B4901" t="s">
        <v>9913</v>
      </c>
      <c r="C4901" t="s">
        <v>9914</v>
      </c>
      <c r="D4901" t="s">
        <v>9765</v>
      </c>
      <c r="E4901" t="s">
        <v>9915</v>
      </c>
      <c r="F4901" t="s">
        <v>9916</v>
      </c>
    </row>
    <row r="4902" spans="2:6" x14ac:dyDescent="0.25">
      <c r="B4902" t="s">
        <v>9687</v>
      </c>
      <c r="C4902" t="s">
        <v>9688</v>
      </c>
      <c r="D4902" t="s">
        <v>9689</v>
      </c>
      <c r="E4902" t="s">
        <v>9690</v>
      </c>
      <c r="F4902" t="s">
        <v>9688</v>
      </c>
    </row>
    <row r="4903" spans="2:6" x14ac:dyDescent="0.25">
      <c r="B4903" t="s">
        <v>9691</v>
      </c>
      <c r="C4903" t="s">
        <v>9692</v>
      </c>
      <c r="D4903" t="s">
        <v>9689</v>
      </c>
      <c r="E4903" t="s">
        <v>9693</v>
      </c>
      <c r="F4903" t="s">
        <v>9692</v>
      </c>
    </row>
    <row r="4904" spans="2:6" x14ac:dyDescent="0.25">
      <c r="B4904" t="s">
        <v>9694</v>
      </c>
      <c r="C4904" t="s">
        <v>9695</v>
      </c>
      <c r="D4904" t="s">
        <v>9689</v>
      </c>
      <c r="E4904" t="s">
        <v>9696</v>
      </c>
      <c r="F4904" t="s">
        <v>9695</v>
      </c>
    </row>
    <row r="4905" spans="2:6" x14ac:dyDescent="0.25">
      <c r="B4905" t="s">
        <v>9697</v>
      </c>
      <c r="C4905" t="s">
        <v>9698</v>
      </c>
      <c r="D4905" t="s">
        <v>9689</v>
      </c>
      <c r="E4905" t="s">
        <v>9699</v>
      </c>
      <c r="F4905" t="s">
        <v>9698</v>
      </c>
    </row>
    <row r="4906" spans="2:6" x14ac:dyDescent="0.25">
      <c r="B4906" t="s">
        <v>13524</v>
      </c>
      <c r="C4906" t="s">
        <v>13525</v>
      </c>
      <c r="D4906" t="s">
        <v>9689</v>
      </c>
      <c r="E4906" t="s">
        <v>13526</v>
      </c>
      <c r="F4906" t="s">
        <v>13525</v>
      </c>
    </row>
    <row r="4907" spans="2:6" x14ac:dyDescent="0.25">
      <c r="B4907" t="s">
        <v>13527</v>
      </c>
      <c r="C4907" t="s">
        <v>13528</v>
      </c>
      <c r="D4907" t="s">
        <v>9689</v>
      </c>
      <c r="E4907" t="s">
        <v>13529</v>
      </c>
      <c r="F4907" t="s">
        <v>13528</v>
      </c>
    </row>
    <row r="4908" spans="2:6" x14ac:dyDescent="0.25">
      <c r="B4908" t="s">
        <v>13530</v>
      </c>
      <c r="C4908" t="s">
        <v>13531</v>
      </c>
      <c r="D4908" t="s">
        <v>9689</v>
      </c>
      <c r="E4908" t="s">
        <v>13532</v>
      </c>
      <c r="F4908" t="s">
        <v>13531</v>
      </c>
    </row>
    <row r="4909" spans="2:6" x14ac:dyDescent="0.25">
      <c r="B4909" t="s">
        <v>13533</v>
      </c>
      <c r="C4909" t="s">
        <v>13534</v>
      </c>
      <c r="D4909" t="s">
        <v>9689</v>
      </c>
      <c r="E4909" t="s">
        <v>13535</v>
      </c>
      <c r="F4909" t="s">
        <v>13534</v>
      </c>
    </row>
    <row r="4910" spans="2:6" x14ac:dyDescent="0.25">
      <c r="B4910" t="s">
        <v>13536</v>
      </c>
      <c r="C4910" t="s">
        <v>13537</v>
      </c>
      <c r="D4910" t="s">
        <v>9689</v>
      </c>
      <c r="E4910" t="s">
        <v>13538</v>
      </c>
      <c r="F4910" t="s">
        <v>13537</v>
      </c>
    </row>
    <row r="4911" spans="2:6" x14ac:dyDescent="0.25">
      <c r="B4911" t="s">
        <v>13539</v>
      </c>
      <c r="C4911" t="s">
        <v>13540</v>
      </c>
      <c r="D4911" t="s">
        <v>9689</v>
      </c>
      <c r="E4911" t="s">
        <v>13541</v>
      </c>
      <c r="F4911" t="s">
        <v>13540</v>
      </c>
    </row>
    <row r="4912" spans="2:6" x14ac:dyDescent="0.25">
      <c r="B4912" t="s">
        <v>13542</v>
      </c>
      <c r="C4912" t="s">
        <v>13543</v>
      </c>
      <c r="D4912" t="s">
        <v>9689</v>
      </c>
      <c r="E4912" t="s">
        <v>13544</v>
      </c>
      <c r="F4912" t="s">
        <v>13543</v>
      </c>
    </row>
    <row r="4913" spans="2:6" x14ac:dyDescent="0.25">
      <c r="B4913" t="s">
        <v>13545</v>
      </c>
      <c r="C4913" t="s">
        <v>13546</v>
      </c>
      <c r="D4913" t="s">
        <v>9689</v>
      </c>
      <c r="E4913" t="s">
        <v>13547</v>
      </c>
      <c r="F4913" t="s">
        <v>13546</v>
      </c>
    </row>
    <row r="4914" spans="2:6" x14ac:dyDescent="0.25">
      <c r="B4914" t="s">
        <v>13548</v>
      </c>
      <c r="C4914" t="s">
        <v>13549</v>
      </c>
      <c r="D4914" t="s">
        <v>9689</v>
      </c>
      <c r="E4914" t="s">
        <v>13550</v>
      </c>
      <c r="F4914" t="s">
        <v>13549</v>
      </c>
    </row>
    <row r="4915" spans="2:6" x14ac:dyDescent="0.25">
      <c r="B4915" t="s">
        <v>13551</v>
      </c>
      <c r="C4915" t="s">
        <v>13552</v>
      </c>
      <c r="D4915" t="s">
        <v>9689</v>
      </c>
      <c r="E4915" t="s">
        <v>13553</v>
      </c>
      <c r="F4915" t="s">
        <v>13552</v>
      </c>
    </row>
    <row r="4916" spans="2:6" x14ac:dyDescent="0.25">
      <c r="B4916" t="s">
        <v>13554</v>
      </c>
      <c r="C4916" t="s">
        <v>13555</v>
      </c>
      <c r="D4916" t="s">
        <v>9689</v>
      </c>
      <c r="E4916" t="s">
        <v>13556</v>
      </c>
      <c r="F4916" t="s">
        <v>13555</v>
      </c>
    </row>
    <row r="4917" spans="2:6" x14ac:dyDescent="0.25">
      <c r="B4917" t="s">
        <v>13557</v>
      </c>
      <c r="C4917" t="s">
        <v>13558</v>
      </c>
      <c r="D4917" t="s">
        <v>9689</v>
      </c>
      <c r="E4917" t="s">
        <v>13559</v>
      </c>
      <c r="F4917" t="s">
        <v>13558</v>
      </c>
    </row>
    <row r="4918" spans="2:6" x14ac:dyDescent="0.25">
      <c r="B4918" t="s">
        <v>13560</v>
      </c>
      <c r="C4918" t="s">
        <v>13561</v>
      </c>
      <c r="D4918" t="s">
        <v>9689</v>
      </c>
      <c r="E4918" t="s">
        <v>13562</v>
      </c>
      <c r="F4918" t="s">
        <v>13561</v>
      </c>
    </row>
    <row r="4919" spans="2:6" x14ac:dyDescent="0.25">
      <c r="B4919" t="s">
        <v>13563</v>
      </c>
      <c r="C4919" t="s">
        <v>13564</v>
      </c>
      <c r="D4919" t="s">
        <v>9689</v>
      </c>
      <c r="E4919" t="s">
        <v>13565</v>
      </c>
      <c r="F4919" t="s">
        <v>13564</v>
      </c>
    </row>
    <row r="4920" spans="2:6" x14ac:dyDescent="0.25">
      <c r="B4920" t="s">
        <v>13566</v>
      </c>
      <c r="C4920" t="s">
        <v>13567</v>
      </c>
      <c r="D4920" t="s">
        <v>9689</v>
      </c>
      <c r="E4920" t="s">
        <v>13568</v>
      </c>
      <c r="F4920" t="s">
        <v>13567</v>
      </c>
    </row>
    <row r="4921" spans="2:6" x14ac:dyDescent="0.25">
      <c r="B4921" t="s">
        <v>13569</v>
      </c>
      <c r="C4921" t="s">
        <v>13570</v>
      </c>
      <c r="D4921" t="s">
        <v>9689</v>
      </c>
      <c r="E4921" t="s">
        <v>13571</v>
      </c>
      <c r="F4921" t="s">
        <v>13570</v>
      </c>
    </row>
    <row r="4922" spans="2:6" x14ac:dyDescent="0.25">
      <c r="B4922" t="s">
        <v>13572</v>
      </c>
      <c r="C4922" t="s">
        <v>13573</v>
      </c>
      <c r="D4922" t="s">
        <v>9689</v>
      </c>
      <c r="E4922" t="s">
        <v>13574</v>
      </c>
      <c r="F4922" t="s">
        <v>13573</v>
      </c>
    </row>
    <row r="4923" spans="2:6" x14ac:dyDescent="0.25">
      <c r="B4923" t="s">
        <v>13575</v>
      </c>
      <c r="C4923" t="s">
        <v>13576</v>
      </c>
      <c r="D4923" t="s">
        <v>9689</v>
      </c>
      <c r="E4923" t="s">
        <v>13577</v>
      </c>
      <c r="F4923" t="s">
        <v>13576</v>
      </c>
    </row>
    <row r="4924" spans="2:6" x14ac:dyDescent="0.25">
      <c r="B4924" t="s">
        <v>13578</v>
      </c>
      <c r="C4924" t="s">
        <v>13579</v>
      </c>
      <c r="D4924" t="s">
        <v>9689</v>
      </c>
      <c r="E4924" t="s">
        <v>13580</v>
      </c>
      <c r="F4924" t="s">
        <v>13579</v>
      </c>
    </row>
    <row r="4925" spans="2:6" x14ac:dyDescent="0.25">
      <c r="B4925" t="s">
        <v>13581</v>
      </c>
      <c r="C4925" t="s">
        <v>13582</v>
      </c>
      <c r="D4925" t="s">
        <v>9689</v>
      </c>
      <c r="E4925" t="s">
        <v>13583</v>
      </c>
      <c r="F4925" t="s">
        <v>13582</v>
      </c>
    </row>
    <row r="4926" spans="2:6" x14ac:dyDescent="0.25">
      <c r="B4926" t="s">
        <v>13584</v>
      </c>
      <c r="C4926" t="s">
        <v>13585</v>
      </c>
      <c r="D4926" t="s">
        <v>9689</v>
      </c>
      <c r="E4926" t="s">
        <v>13586</v>
      </c>
      <c r="F4926" t="s">
        <v>13585</v>
      </c>
    </row>
    <row r="4927" spans="2:6" x14ac:dyDescent="0.25">
      <c r="B4927" t="s">
        <v>13587</v>
      </c>
      <c r="C4927" t="s">
        <v>13588</v>
      </c>
      <c r="D4927" t="s">
        <v>9689</v>
      </c>
      <c r="E4927" t="s">
        <v>13589</v>
      </c>
      <c r="F4927" t="s">
        <v>13588</v>
      </c>
    </row>
    <row r="4928" spans="2:6" x14ac:dyDescent="0.25">
      <c r="B4928" t="s">
        <v>13590</v>
      </c>
      <c r="C4928" t="s">
        <v>13591</v>
      </c>
      <c r="D4928" t="s">
        <v>9689</v>
      </c>
      <c r="E4928" t="s">
        <v>13592</v>
      </c>
      <c r="F4928" t="s">
        <v>13591</v>
      </c>
    </row>
    <row r="4929" spans="2:6" x14ac:dyDescent="0.25">
      <c r="B4929" t="s">
        <v>13593</v>
      </c>
      <c r="C4929" t="s">
        <v>13594</v>
      </c>
      <c r="D4929" t="s">
        <v>9689</v>
      </c>
      <c r="E4929" t="s">
        <v>13595</v>
      </c>
      <c r="F4929" t="s">
        <v>13594</v>
      </c>
    </row>
    <row r="4930" spans="2:6" x14ac:dyDescent="0.25">
      <c r="B4930" t="s">
        <v>13596</v>
      </c>
      <c r="C4930" t="s">
        <v>13597</v>
      </c>
      <c r="D4930" t="s">
        <v>9689</v>
      </c>
      <c r="E4930" t="s">
        <v>13598</v>
      </c>
      <c r="F4930" t="s">
        <v>13597</v>
      </c>
    </row>
    <row r="4931" spans="2:6" x14ac:dyDescent="0.25">
      <c r="B4931" t="s">
        <v>13599</v>
      </c>
      <c r="C4931" t="s">
        <v>13600</v>
      </c>
      <c r="D4931" t="s">
        <v>9689</v>
      </c>
      <c r="E4931" t="s">
        <v>13601</v>
      </c>
      <c r="F4931" t="s">
        <v>13600</v>
      </c>
    </row>
    <row r="4932" spans="2:6" x14ac:dyDescent="0.25">
      <c r="B4932" t="s">
        <v>13602</v>
      </c>
      <c r="C4932" t="s">
        <v>13603</v>
      </c>
      <c r="D4932" t="s">
        <v>9689</v>
      </c>
      <c r="E4932" t="s">
        <v>13604</v>
      </c>
      <c r="F4932" t="s">
        <v>13603</v>
      </c>
    </row>
    <row r="4933" spans="2:6" x14ac:dyDescent="0.25">
      <c r="B4933" t="s">
        <v>13605</v>
      </c>
      <c r="C4933" t="s">
        <v>13606</v>
      </c>
      <c r="D4933" t="s">
        <v>9689</v>
      </c>
      <c r="E4933" t="s">
        <v>13607</v>
      </c>
      <c r="F4933" t="s">
        <v>13606</v>
      </c>
    </row>
    <row r="4934" spans="2:6" x14ac:dyDescent="0.25">
      <c r="B4934" t="s">
        <v>13608</v>
      </c>
      <c r="C4934" t="s">
        <v>13609</v>
      </c>
      <c r="D4934" t="s">
        <v>9689</v>
      </c>
      <c r="E4934" t="s">
        <v>13610</v>
      </c>
      <c r="F4934" t="s">
        <v>13609</v>
      </c>
    </row>
    <row r="4935" spans="2:6" x14ac:dyDescent="0.25">
      <c r="B4935" t="s">
        <v>13611</v>
      </c>
      <c r="C4935" t="s">
        <v>13612</v>
      </c>
      <c r="D4935" t="s">
        <v>9689</v>
      </c>
      <c r="E4935" t="s">
        <v>13613</v>
      </c>
      <c r="F4935" t="s">
        <v>13612</v>
      </c>
    </row>
    <row r="4936" spans="2:6" x14ac:dyDescent="0.25">
      <c r="B4936" t="s">
        <v>13614</v>
      </c>
      <c r="C4936" t="s">
        <v>13615</v>
      </c>
      <c r="D4936" t="s">
        <v>9689</v>
      </c>
      <c r="E4936" t="s">
        <v>13616</v>
      </c>
      <c r="F4936" t="s">
        <v>13615</v>
      </c>
    </row>
    <row r="4937" spans="2:6" x14ac:dyDescent="0.25">
      <c r="B4937" t="s">
        <v>13617</v>
      </c>
      <c r="C4937" t="s">
        <v>13618</v>
      </c>
      <c r="D4937" t="s">
        <v>9689</v>
      </c>
      <c r="E4937" t="s">
        <v>13619</v>
      </c>
      <c r="F4937" t="s">
        <v>13618</v>
      </c>
    </row>
    <row r="4938" spans="2:6" x14ac:dyDescent="0.25">
      <c r="B4938" t="s">
        <v>13620</v>
      </c>
      <c r="C4938" t="s">
        <v>13621</v>
      </c>
      <c r="D4938" t="s">
        <v>9689</v>
      </c>
      <c r="E4938" t="s">
        <v>13622</v>
      </c>
      <c r="F4938" t="s">
        <v>13621</v>
      </c>
    </row>
    <row r="4939" spans="2:6" x14ac:dyDescent="0.25">
      <c r="B4939" t="s">
        <v>13623</v>
      </c>
      <c r="C4939" t="s">
        <v>13624</v>
      </c>
      <c r="D4939" t="s">
        <v>9689</v>
      </c>
      <c r="E4939" t="s">
        <v>13625</v>
      </c>
      <c r="F4939" t="s">
        <v>13624</v>
      </c>
    </row>
    <row r="4940" spans="2:6" x14ac:dyDescent="0.25">
      <c r="B4940" t="s">
        <v>13626</v>
      </c>
      <c r="C4940" t="s">
        <v>13627</v>
      </c>
      <c r="D4940" t="s">
        <v>9689</v>
      </c>
      <c r="E4940" t="s">
        <v>13628</v>
      </c>
      <c r="F4940" t="s">
        <v>13627</v>
      </c>
    </row>
    <row r="4941" spans="2:6" x14ac:dyDescent="0.25">
      <c r="B4941" t="s">
        <v>13629</v>
      </c>
      <c r="C4941" t="s">
        <v>13630</v>
      </c>
      <c r="D4941" t="s">
        <v>9689</v>
      </c>
      <c r="E4941" t="s">
        <v>13631</v>
      </c>
      <c r="F4941" t="s">
        <v>13630</v>
      </c>
    </row>
    <row r="4942" spans="2:6" x14ac:dyDescent="0.25">
      <c r="B4942" t="s">
        <v>13632</v>
      </c>
      <c r="C4942" t="s">
        <v>13633</v>
      </c>
      <c r="D4942" t="s">
        <v>9689</v>
      </c>
      <c r="E4942" t="s">
        <v>13634</v>
      </c>
      <c r="F4942" t="s">
        <v>13633</v>
      </c>
    </row>
    <row r="4943" spans="2:6" x14ac:dyDescent="0.25">
      <c r="B4943" t="s">
        <v>13635</v>
      </c>
      <c r="C4943" t="s">
        <v>13636</v>
      </c>
      <c r="D4943" t="s">
        <v>9689</v>
      </c>
      <c r="E4943" t="s">
        <v>13637</v>
      </c>
      <c r="F4943" t="s">
        <v>13636</v>
      </c>
    </row>
    <row r="4944" spans="2:6" x14ac:dyDescent="0.25">
      <c r="B4944" t="s">
        <v>13638</v>
      </c>
      <c r="C4944" t="s">
        <v>13639</v>
      </c>
      <c r="D4944" t="s">
        <v>9689</v>
      </c>
      <c r="E4944" t="s">
        <v>13640</v>
      </c>
      <c r="F4944" t="s">
        <v>13639</v>
      </c>
    </row>
    <row r="4945" spans="2:6" x14ac:dyDescent="0.25">
      <c r="B4945" t="s">
        <v>13641</v>
      </c>
      <c r="C4945" t="s">
        <v>13642</v>
      </c>
      <c r="D4945" t="s">
        <v>9689</v>
      </c>
      <c r="E4945" t="s">
        <v>13643</v>
      </c>
      <c r="F4945" t="s">
        <v>13642</v>
      </c>
    </row>
    <row r="4946" spans="2:6" x14ac:dyDescent="0.25">
      <c r="B4946" t="s">
        <v>13644</v>
      </c>
      <c r="C4946" t="s">
        <v>13645</v>
      </c>
      <c r="D4946" t="s">
        <v>9689</v>
      </c>
      <c r="E4946" t="s">
        <v>13646</v>
      </c>
      <c r="F4946" t="s">
        <v>13645</v>
      </c>
    </row>
    <row r="4947" spans="2:6" x14ac:dyDescent="0.25">
      <c r="B4947" t="s">
        <v>13647</v>
      </c>
      <c r="C4947" t="s">
        <v>13648</v>
      </c>
      <c r="D4947" t="s">
        <v>9689</v>
      </c>
      <c r="E4947" t="s">
        <v>13649</v>
      </c>
      <c r="F4947" t="s">
        <v>13648</v>
      </c>
    </row>
    <row r="4948" spans="2:6" x14ac:dyDescent="0.25">
      <c r="B4948" t="s">
        <v>13650</v>
      </c>
      <c r="C4948" t="s">
        <v>13651</v>
      </c>
      <c r="D4948" t="s">
        <v>9689</v>
      </c>
      <c r="E4948" t="s">
        <v>13652</v>
      </c>
      <c r="F4948" t="s">
        <v>13651</v>
      </c>
    </row>
    <row r="4949" spans="2:6" x14ac:dyDescent="0.25">
      <c r="B4949" t="s">
        <v>13653</v>
      </c>
      <c r="C4949" t="s">
        <v>13654</v>
      </c>
      <c r="D4949" t="s">
        <v>9689</v>
      </c>
      <c r="E4949" t="s">
        <v>13655</v>
      </c>
      <c r="F4949" t="s">
        <v>13654</v>
      </c>
    </row>
    <row r="4950" spans="2:6" x14ac:dyDescent="0.25">
      <c r="B4950" t="s">
        <v>13656</v>
      </c>
      <c r="C4950" t="s">
        <v>13657</v>
      </c>
      <c r="D4950" t="s">
        <v>9689</v>
      </c>
      <c r="E4950" t="s">
        <v>13658</v>
      </c>
      <c r="F4950" t="s">
        <v>13657</v>
      </c>
    </row>
    <row r="4951" spans="2:6" x14ac:dyDescent="0.25">
      <c r="B4951" t="s">
        <v>13659</v>
      </c>
      <c r="C4951" t="s">
        <v>13660</v>
      </c>
      <c r="D4951" t="s">
        <v>9689</v>
      </c>
      <c r="E4951" t="s">
        <v>13661</v>
      </c>
      <c r="F4951" t="s">
        <v>13660</v>
      </c>
    </row>
    <row r="4952" spans="2:6" x14ac:dyDescent="0.25">
      <c r="B4952" t="s">
        <v>13662</v>
      </c>
      <c r="C4952" t="s">
        <v>13663</v>
      </c>
      <c r="D4952" t="s">
        <v>9689</v>
      </c>
      <c r="E4952" t="s">
        <v>13664</v>
      </c>
      <c r="F4952" t="s">
        <v>13663</v>
      </c>
    </row>
    <row r="4953" spans="2:6" x14ac:dyDescent="0.25">
      <c r="B4953" t="s">
        <v>13665</v>
      </c>
      <c r="C4953" t="s">
        <v>13666</v>
      </c>
      <c r="D4953" t="s">
        <v>9689</v>
      </c>
      <c r="E4953" t="s">
        <v>13667</v>
      </c>
      <c r="F4953" t="s">
        <v>13666</v>
      </c>
    </row>
    <row r="4954" spans="2:6" x14ac:dyDescent="0.25">
      <c r="B4954" t="s">
        <v>13668</v>
      </c>
      <c r="C4954" t="s">
        <v>13669</v>
      </c>
      <c r="D4954" t="s">
        <v>9689</v>
      </c>
      <c r="E4954" t="s">
        <v>13670</v>
      </c>
      <c r="F4954" t="s">
        <v>13669</v>
      </c>
    </row>
    <row r="4955" spans="2:6" x14ac:dyDescent="0.25">
      <c r="B4955" t="s">
        <v>13671</v>
      </c>
      <c r="C4955" t="s">
        <v>13672</v>
      </c>
      <c r="D4955" t="s">
        <v>9689</v>
      </c>
      <c r="E4955" t="s">
        <v>13673</v>
      </c>
      <c r="F4955" t="s">
        <v>13672</v>
      </c>
    </row>
    <row r="4956" spans="2:6" x14ac:dyDescent="0.25">
      <c r="B4956" t="s">
        <v>13674</v>
      </c>
      <c r="C4956" t="s">
        <v>13675</v>
      </c>
      <c r="D4956" t="s">
        <v>9689</v>
      </c>
      <c r="E4956" t="s">
        <v>13676</v>
      </c>
      <c r="F4956" t="s">
        <v>13675</v>
      </c>
    </row>
    <row r="4957" spans="2:6" x14ac:dyDescent="0.25">
      <c r="B4957" t="s">
        <v>13677</v>
      </c>
      <c r="C4957" t="s">
        <v>13678</v>
      </c>
      <c r="D4957" t="s">
        <v>9689</v>
      </c>
      <c r="E4957" t="s">
        <v>13679</v>
      </c>
      <c r="F4957" t="s">
        <v>13678</v>
      </c>
    </row>
    <row r="4958" spans="2:6" x14ac:dyDescent="0.25">
      <c r="B4958" t="s">
        <v>13680</v>
      </c>
      <c r="C4958" t="s">
        <v>13681</v>
      </c>
      <c r="D4958" t="s">
        <v>9689</v>
      </c>
      <c r="E4958" t="s">
        <v>13682</v>
      </c>
      <c r="F4958" t="s">
        <v>13681</v>
      </c>
    </row>
    <row r="4959" spans="2:6" x14ac:dyDescent="0.25">
      <c r="B4959" t="s">
        <v>13683</v>
      </c>
      <c r="C4959" t="s">
        <v>13684</v>
      </c>
      <c r="D4959" t="s">
        <v>9689</v>
      </c>
      <c r="E4959" t="s">
        <v>13685</v>
      </c>
      <c r="F4959" t="s">
        <v>13684</v>
      </c>
    </row>
    <row r="4960" spans="2:6" x14ac:dyDescent="0.25">
      <c r="B4960" t="s">
        <v>13686</v>
      </c>
      <c r="C4960" t="s">
        <v>13687</v>
      </c>
      <c r="D4960" t="s">
        <v>9689</v>
      </c>
      <c r="E4960" t="s">
        <v>13688</v>
      </c>
      <c r="F4960" t="s">
        <v>13687</v>
      </c>
    </row>
    <row r="4961" spans="2:6" x14ac:dyDescent="0.25">
      <c r="B4961" t="s">
        <v>13689</v>
      </c>
      <c r="C4961" t="s">
        <v>13690</v>
      </c>
      <c r="D4961" t="s">
        <v>9689</v>
      </c>
      <c r="E4961" t="s">
        <v>13691</v>
      </c>
      <c r="F4961" t="s">
        <v>13690</v>
      </c>
    </row>
    <row r="4962" spans="2:6" x14ac:dyDescent="0.25">
      <c r="B4962" t="s">
        <v>13692</v>
      </c>
      <c r="C4962" t="s">
        <v>13693</v>
      </c>
      <c r="D4962" t="s">
        <v>9689</v>
      </c>
      <c r="E4962" t="s">
        <v>13694</v>
      </c>
      <c r="F4962" t="s">
        <v>13693</v>
      </c>
    </row>
    <row r="4963" spans="2:6" x14ac:dyDescent="0.25">
      <c r="B4963" t="s">
        <v>13695</v>
      </c>
      <c r="C4963" t="s">
        <v>13696</v>
      </c>
      <c r="D4963" t="s">
        <v>9689</v>
      </c>
      <c r="E4963" t="s">
        <v>13697</v>
      </c>
      <c r="F4963" t="s">
        <v>13696</v>
      </c>
    </row>
    <row r="4964" spans="2:6" x14ac:dyDescent="0.25">
      <c r="B4964" t="s">
        <v>13698</v>
      </c>
      <c r="C4964" t="s">
        <v>13699</v>
      </c>
      <c r="D4964" t="s">
        <v>9689</v>
      </c>
      <c r="E4964" t="s">
        <v>13700</v>
      </c>
      <c r="F4964" t="s">
        <v>13699</v>
      </c>
    </row>
    <row r="4965" spans="2:6" x14ac:dyDescent="0.25">
      <c r="B4965" t="s">
        <v>13701</v>
      </c>
      <c r="C4965" t="s">
        <v>13702</v>
      </c>
      <c r="D4965" t="s">
        <v>9689</v>
      </c>
      <c r="E4965" t="s">
        <v>13703</v>
      </c>
      <c r="F4965" t="s">
        <v>13702</v>
      </c>
    </row>
    <row r="4966" spans="2:6" x14ac:dyDescent="0.25">
      <c r="B4966" t="s">
        <v>13704</v>
      </c>
      <c r="C4966" t="s">
        <v>13705</v>
      </c>
      <c r="D4966" t="s">
        <v>9689</v>
      </c>
      <c r="E4966" t="s">
        <v>13706</v>
      </c>
      <c r="F4966" t="s">
        <v>13705</v>
      </c>
    </row>
    <row r="4967" spans="2:6" x14ac:dyDescent="0.25">
      <c r="B4967" t="s">
        <v>13707</v>
      </c>
      <c r="C4967" t="s">
        <v>13708</v>
      </c>
      <c r="D4967" t="s">
        <v>9689</v>
      </c>
      <c r="E4967" t="s">
        <v>13709</v>
      </c>
      <c r="F4967" t="s">
        <v>13708</v>
      </c>
    </row>
    <row r="4968" spans="2:6" x14ac:dyDescent="0.25">
      <c r="B4968" t="s">
        <v>13710</v>
      </c>
      <c r="C4968" t="s">
        <v>13711</v>
      </c>
      <c r="D4968" t="s">
        <v>9689</v>
      </c>
      <c r="E4968" t="s">
        <v>13712</v>
      </c>
      <c r="F4968" t="s">
        <v>13711</v>
      </c>
    </row>
    <row r="4969" spans="2:6" x14ac:dyDescent="0.25">
      <c r="B4969" t="s">
        <v>13713</v>
      </c>
      <c r="C4969" t="s">
        <v>13714</v>
      </c>
      <c r="D4969" t="s">
        <v>9689</v>
      </c>
      <c r="E4969" t="s">
        <v>13715</v>
      </c>
      <c r="F4969" t="s">
        <v>13714</v>
      </c>
    </row>
    <row r="4970" spans="2:6" x14ac:dyDescent="0.25">
      <c r="B4970" t="s">
        <v>13716</v>
      </c>
      <c r="C4970" t="s">
        <v>13717</v>
      </c>
      <c r="D4970" t="s">
        <v>9689</v>
      </c>
      <c r="E4970" t="s">
        <v>13718</v>
      </c>
      <c r="F4970" t="s">
        <v>13717</v>
      </c>
    </row>
    <row r="4971" spans="2:6" x14ac:dyDescent="0.25">
      <c r="B4971" t="s">
        <v>13719</v>
      </c>
      <c r="C4971" t="s">
        <v>13720</v>
      </c>
      <c r="D4971" t="s">
        <v>9689</v>
      </c>
      <c r="E4971" t="s">
        <v>13721</v>
      </c>
      <c r="F4971" t="s">
        <v>13720</v>
      </c>
    </row>
    <row r="4972" spans="2:6" x14ac:dyDescent="0.25">
      <c r="B4972" t="s">
        <v>13722</v>
      </c>
      <c r="C4972" t="s">
        <v>13723</v>
      </c>
      <c r="D4972" t="s">
        <v>9689</v>
      </c>
      <c r="E4972" t="s">
        <v>13724</v>
      </c>
      <c r="F4972" t="s">
        <v>13723</v>
      </c>
    </row>
    <row r="4973" spans="2:6" x14ac:dyDescent="0.25">
      <c r="B4973" t="s">
        <v>13725</v>
      </c>
      <c r="C4973" t="s">
        <v>13726</v>
      </c>
      <c r="D4973" t="s">
        <v>9689</v>
      </c>
      <c r="E4973" t="s">
        <v>13727</v>
      </c>
      <c r="F4973" t="s">
        <v>13726</v>
      </c>
    </row>
    <row r="4974" spans="2:6" x14ac:dyDescent="0.25">
      <c r="B4974" t="s">
        <v>13728</v>
      </c>
      <c r="C4974" t="s">
        <v>13729</v>
      </c>
      <c r="D4974" t="s">
        <v>9689</v>
      </c>
      <c r="E4974" t="s">
        <v>13730</v>
      </c>
      <c r="F4974" t="s">
        <v>13729</v>
      </c>
    </row>
    <row r="4975" spans="2:6" x14ac:dyDescent="0.25">
      <c r="B4975" t="s">
        <v>13731</v>
      </c>
      <c r="C4975" t="s">
        <v>13732</v>
      </c>
      <c r="D4975" t="s">
        <v>9689</v>
      </c>
      <c r="E4975" t="s">
        <v>13733</v>
      </c>
      <c r="F4975" t="s">
        <v>13732</v>
      </c>
    </row>
    <row r="4976" spans="2:6" x14ac:dyDescent="0.25">
      <c r="B4976" t="s">
        <v>13734</v>
      </c>
      <c r="C4976" t="s">
        <v>13735</v>
      </c>
      <c r="D4976" t="s">
        <v>9689</v>
      </c>
      <c r="E4976" t="s">
        <v>13736</v>
      </c>
      <c r="F4976" t="s">
        <v>13735</v>
      </c>
    </row>
    <row r="4977" spans="2:6" x14ac:dyDescent="0.25">
      <c r="B4977" t="s">
        <v>13737</v>
      </c>
      <c r="C4977" t="s">
        <v>13738</v>
      </c>
      <c r="D4977" t="s">
        <v>9689</v>
      </c>
      <c r="E4977" t="s">
        <v>13739</v>
      </c>
      <c r="F4977" t="s">
        <v>13738</v>
      </c>
    </row>
    <row r="4978" spans="2:6" x14ac:dyDescent="0.25">
      <c r="B4978" t="s">
        <v>13740</v>
      </c>
      <c r="C4978" t="s">
        <v>13741</v>
      </c>
      <c r="D4978" t="s">
        <v>9689</v>
      </c>
      <c r="E4978" t="s">
        <v>13742</v>
      </c>
      <c r="F4978" t="s">
        <v>13741</v>
      </c>
    </row>
    <row r="4979" spans="2:6" x14ac:dyDescent="0.25">
      <c r="B4979" t="s">
        <v>13743</v>
      </c>
      <c r="C4979" t="s">
        <v>13744</v>
      </c>
      <c r="D4979" t="s">
        <v>9689</v>
      </c>
      <c r="E4979" t="s">
        <v>13745</v>
      </c>
      <c r="F4979" t="s">
        <v>13744</v>
      </c>
    </row>
    <row r="4980" spans="2:6" x14ac:dyDescent="0.25">
      <c r="B4980" t="s">
        <v>13746</v>
      </c>
      <c r="C4980" t="s">
        <v>13747</v>
      </c>
      <c r="D4980" t="s">
        <v>9689</v>
      </c>
      <c r="E4980" t="s">
        <v>13748</v>
      </c>
      <c r="F4980" t="s">
        <v>13747</v>
      </c>
    </row>
    <row r="4981" spans="2:6" x14ac:dyDescent="0.25">
      <c r="B4981" t="s">
        <v>13749</v>
      </c>
      <c r="C4981" t="s">
        <v>13750</v>
      </c>
      <c r="D4981" t="s">
        <v>9689</v>
      </c>
      <c r="E4981" t="s">
        <v>13751</v>
      </c>
      <c r="F4981" t="s">
        <v>13750</v>
      </c>
    </row>
    <row r="4982" spans="2:6" x14ac:dyDescent="0.25">
      <c r="B4982" t="s">
        <v>13752</v>
      </c>
      <c r="C4982" t="s">
        <v>13753</v>
      </c>
      <c r="D4982" t="s">
        <v>9689</v>
      </c>
      <c r="E4982" t="s">
        <v>13754</v>
      </c>
      <c r="F4982" t="s">
        <v>13753</v>
      </c>
    </row>
    <row r="4983" spans="2:6" x14ac:dyDescent="0.25">
      <c r="B4983" t="s">
        <v>13755</v>
      </c>
      <c r="C4983" t="s">
        <v>13756</v>
      </c>
      <c r="D4983" t="s">
        <v>9689</v>
      </c>
      <c r="E4983" t="s">
        <v>13757</v>
      </c>
      <c r="F4983" t="s">
        <v>13756</v>
      </c>
    </row>
    <row r="4984" spans="2:6" x14ac:dyDescent="0.25">
      <c r="B4984" t="s">
        <v>13758</v>
      </c>
      <c r="C4984" t="s">
        <v>13759</v>
      </c>
      <c r="D4984" t="s">
        <v>9689</v>
      </c>
      <c r="E4984" t="s">
        <v>13760</v>
      </c>
      <c r="F4984" t="s">
        <v>13759</v>
      </c>
    </row>
    <row r="4985" spans="2:6" x14ac:dyDescent="0.25">
      <c r="B4985" t="s">
        <v>13761</v>
      </c>
      <c r="C4985" t="s">
        <v>13762</v>
      </c>
      <c r="D4985" t="s">
        <v>9689</v>
      </c>
      <c r="E4985" t="s">
        <v>13763</v>
      </c>
      <c r="F4985" t="s">
        <v>13762</v>
      </c>
    </row>
    <row r="4986" spans="2:6" x14ac:dyDescent="0.25">
      <c r="B4986" t="s">
        <v>13764</v>
      </c>
      <c r="C4986" t="s">
        <v>13765</v>
      </c>
      <c r="D4986" t="s">
        <v>9689</v>
      </c>
      <c r="E4986" t="s">
        <v>13766</v>
      </c>
      <c r="F4986" t="s">
        <v>13765</v>
      </c>
    </row>
    <row r="4987" spans="2:6" x14ac:dyDescent="0.25">
      <c r="B4987" t="s">
        <v>13767</v>
      </c>
      <c r="C4987" t="s">
        <v>13768</v>
      </c>
      <c r="D4987" t="s">
        <v>9689</v>
      </c>
      <c r="E4987" t="s">
        <v>13769</v>
      </c>
      <c r="F4987" t="s">
        <v>13768</v>
      </c>
    </row>
    <row r="4988" spans="2:6" x14ac:dyDescent="0.25">
      <c r="B4988" t="s">
        <v>13770</v>
      </c>
      <c r="C4988" t="s">
        <v>13771</v>
      </c>
      <c r="D4988" t="s">
        <v>9689</v>
      </c>
      <c r="E4988" t="s">
        <v>13772</v>
      </c>
      <c r="F4988" t="s">
        <v>13771</v>
      </c>
    </row>
    <row r="4989" spans="2:6" x14ac:dyDescent="0.25">
      <c r="B4989" t="s">
        <v>13773</v>
      </c>
      <c r="C4989" t="s">
        <v>13774</v>
      </c>
      <c r="D4989" t="s">
        <v>9689</v>
      </c>
      <c r="E4989" t="s">
        <v>13775</v>
      </c>
      <c r="F4989" t="s">
        <v>13774</v>
      </c>
    </row>
    <row r="4990" spans="2:6" x14ac:dyDescent="0.25">
      <c r="B4990" t="s">
        <v>13776</v>
      </c>
      <c r="C4990" t="s">
        <v>13777</v>
      </c>
      <c r="D4990" t="s">
        <v>9689</v>
      </c>
      <c r="E4990" t="s">
        <v>13778</v>
      </c>
      <c r="F4990" t="s">
        <v>13777</v>
      </c>
    </row>
    <row r="4991" spans="2:6" x14ac:dyDescent="0.25">
      <c r="B4991" t="s">
        <v>13779</v>
      </c>
      <c r="C4991" t="s">
        <v>13780</v>
      </c>
      <c r="D4991" t="s">
        <v>9689</v>
      </c>
      <c r="E4991" t="s">
        <v>13781</v>
      </c>
      <c r="F4991" t="s">
        <v>13780</v>
      </c>
    </row>
    <row r="4992" spans="2:6" x14ac:dyDescent="0.25">
      <c r="B4992" t="s">
        <v>13782</v>
      </c>
      <c r="C4992" t="s">
        <v>13783</v>
      </c>
      <c r="D4992" t="s">
        <v>9689</v>
      </c>
      <c r="E4992" t="s">
        <v>13784</v>
      </c>
      <c r="F4992" t="s">
        <v>13783</v>
      </c>
    </row>
    <row r="4993" spans="2:6" x14ac:dyDescent="0.25">
      <c r="B4993" t="s">
        <v>13785</v>
      </c>
      <c r="C4993" t="s">
        <v>13786</v>
      </c>
      <c r="D4993" t="s">
        <v>9689</v>
      </c>
      <c r="E4993" t="s">
        <v>13787</v>
      </c>
      <c r="F4993" t="s">
        <v>13786</v>
      </c>
    </row>
    <row r="4994" spans="2:6" x14ac:dyDescent="0.25">
      <c r="B4994" t="s">
        <v>13788</v>
      </c>
      <c r="C4994" t="s">
        <v>13789</v>
      </c>
      <c r="D4994" t="s">
        <v>9689</v>
      </c>
      <c r="E4994" t="s">
        <v>13790</v>
      </c>
      <c r="F4994" t="s">
        <v>13789</v>
      </c>
    </row>
    <row r="4995" spans="2:6" x14ac:dyDescent="0.25">
      <c r="B4995" t="s">
        <v>13791</v>
      </c>
      <c r="C4995" t="s">
        <v>13792</v>
      </c>
      <c r="D4995" t="s">
        <v>9689</v>
      </c>
      <c r="E4995" t="s">
        <v>13793</v>
      </c>
      <c r="F4995" t="s">
        <v>13792</v>
      </c>
    </row>
    <row r="4996" spans="2:6" x14ac:dyDescent="0.25">
      <c r="B4996" t="s">
        <v>13794</v>
      </c>
      <c r="C4996" t="s">
        <v>13795</v>
      </c>
      <c r="D4996" t="s">
        <v>9689</v>
      </c>
      <c r="E4996" t="s">
        <v>13796</v>
      </c>
      <c r="F4996" t="s">
        <v>13795</v>
      </c>
    </row>
    <row r="4997" spans="2:6" x14ac:dyDescent="0.25">
      <c r="B4997" t="s">
        <v>13797</v>
      </c>
      <c r="C4997" t="s">
        <v>13798</v>
      </c>
      <c r="D4997" t="s">
        <v>9689</v>
      </c>
      <c r="E4997" t="s">
        <v>13799</v>
      </c>
      <c r="F4997" t="s">
        <v>13798</v>
      </c>
    </row>
    <row r="4998" spans="2:6" x14ac:dyDescent="0.25">
      <c r="B4998" t="s">
        <v>13800</v>
      </c>
      <c r="C4998" t="s">
        <v>13801</v>
      </c>
      <c r="D4998" t="s">
        <v>9689</v>
      </c>
      <c r="E4998" t="s">
        <v>13802</v>
      </c>
      <c r="F4998" t="s">
        <v>13801</v>
      </c>
    </row>
    <row r="4999" spans="2:6" x14ac:dyDescent="0.25">
      <c r="B4999" t="s">
        <v>13803</v>
      </c>
      <c r="C4999" t="s">
        <v>13804</v>
      </c>
      <c r="D4999" t="s">
        <v>9689</v>
      </c>
      <c r="E4999" t="s">
        <v>13805</v>
      </c>
      <c r="F4999" t="s">
        <v>13804</v>
      </c>
    </row>
    <row r="5000" spans="2:6" x14ac:dyDescent="0.25">
      <c r="B5000" t="s">
        <v>13806</v>
      </c>
      <c r="C5000" t="s">
        <v>13807</v>
      </c>
      <c r="D5000" t="s">
        <v>9689</v>
      </c>
      <c r="E5000" t="s">
        <v>13808</v>
      </c>
      <c r="F5000" t="s">
        <v>13807</v>
      </c>
    </row>
    <row r="5001" spans="2:6" x14ac:dyDescent="0.25">
      <c r="B5001" t="s">
        <v>13809</v>
      </c>
      <c r="C5001" t="s">
        <v>13810</v>
      </c>
      <c r="D5001" t="s">
        <v>9689</v>
      </c>
      <c r="E5001" t="s">
        <v>13811</v>
      </c>
      <c r="F5001" t="s">
        <v>13810</v>
      </c>
    </row>
    <row r="5002" spans="2:6" x14ac:dyDescent="0.25">
      <c r="B5002" t="s">
        <v>13812</v>
      </c>
      <c r="C5002" t="s">
        <v>13813</v>
      </c>
      <c r="D5002" t="s">
        <v>9689</v>
      </c>
      <c r="E5002" t="s">
        <v>13814</v>
      </c>
      <c r="F5002" t="s">
        <v>13813</v>
      </c>
    </row>
    <row r="5003" spans="2:6" x14ac:dyDescent="0.25">
      <c r="B5003" t="s">
        <v>13815</v>
      </c>
      <c r="C5003" t="s">
        <v>13816</v>
      </c>
      <c r="D5003" t="s">
        <v>9689</v>
      </c>
      <c r="E5003" t="s">
        <v>13817</v>
      </c>
      <c r="F5003" t="s">
        <v>13816</v>
      </c>
    </row>
    <row r="5004" spans="2:6" x14ac:dyDescent="0.25">
      <c r="B5004" t="s">
        <v>13818</v>
      </c>
      <c r="C5004" t="s">
        <v>13819</v>
      </c>
      <c r="D5004" t="s">
        <v>9689</v>
      </c>
      <c r="E5004" t="s">
        <v>13820</v>
      </c>
      <c r="F5004" t="s">
        <v>13819</v>
      </c>
    </row>
    <row r="5005" spans="2:6" x14ac:dyDescent="0.25">
      <c r="B5005" t="s">
        <v>13821</v>
      </c>
      <c r="C5005" t="s">
        <v>13822</v>
      </c>
      <c r="D5005" t="s">
        <v>9689</v>
      </c>
      <c r="E5005" t="s">
        <v>13823</v>
      </c>
      <c r="F5005" t="s">
        <v>13822</v>
      </c>
    </row>
    <row r="5006" spans="2:6" x14ac:dyDescent="0.25">
      <c r="B5006" t="s">
        <v>13824</v>
      </c>
      <c r="C5006" t="s">
        <v>13825</v>
      </c>
      <c r="D5006" t="s">
        <v>9689</v>
      </c>
      <c r="E5006" t="s">
        <v>13826</v>
      </c>
      <c r="F5006" t="s">
        <v>13825</v>
      </c>
    </row>
    <row r="5007" spans="2:6" x14ac:dyDescent="0.25">
      <c r="B5007" t="s">
        <v>13827</v>
      </c>
      <c r="C5007" t="s">
        <v>13828</v>
      </c>
      <c r="D5007" t="s">
        <v>9689</v>
      </c>
      <c r="E5007" t="s">
        <v>13829</v>
      </c>
      <c r="F5007" t="s">
        <v>13828</v>
      </c>
    </row>
    <row r="5008" spans="2:6" x14ac:dyDescent="0.25">
      <c r="B5008" t="s">
        <v>13830</v>
      </c>
      <c r="C5008" t="s">
        <v>13831</v>
      </c>
      <c r="D5008" t="s">
        <v>9689</v>
      </c>
      <c r="E5008" t="s">
        <v>13832</v>
      </c>
      <c r="F5008" t="s">
        <v>13831</v>
      </c>
    </row>
    <row r="5009" spans="2:6" x14ac:dyDescent="0.25">
      <c r="B5009" t="s">
        <v>13833</v>
      </c>
      <c r="C5009" t="s">
        <v>13834</v>
      </c>
      <c r="D5009" t="s">
        <v>9689</v>
      </c>
      <c r="E5009" t="s">
        <v>13835</v>
      </c>
      <c r="F5009" t="s">
        <v>13834</v>
      </c>
    </row>
    <row r="5010" spans="2:6" x14ac:dyDescent="0.25">
      <c r="B5010" t="s">
        <v>13836</v>
      </c>
      <c r="C5010" t="s">
        <v>13837</v>
      </c>
      <c r="D5010" t="s">
        <v>9689</v>
      </c>
      <c r="E5010" t="s">
        <v>13838</v>
      </c>
      <c r="F5010" t="s">
        <v>13837</v>
      </c>
    </row>
    <row r="5011" spans="2:6" x14ac:dyDescent="0.25">
      <c r="B5011" t="s">
        <v>13839</v>
      </c>
      <c r="C5011" t="s">
        <v>13840</v>
      </c>
      <c r="D5011" t="s">
        <v>9689</v>
      </c>
      <c r="E5011" t="s">
        <v>13841</v>
      </c>
      <c r="F5011" t="s">
        <v>13840</v>
      </c>
    </row>
    <row r="5012" spans="2:6" x14ac:dyDescent="0.25">
      <c r="B5012" t="s">
        <v>13842</v>
      </c>
      <c r="C5012" t="s">
        <v>13843</v>
      </c>
      <c r="D5012" t="s">
        <v>9689</v>
      </c>
      <c r="E5012" t="s">
        <v>13844</v>
      </c>
      <c r="F5012" t="s">
        <v>13843</v>
      </c>
    </row>
    <row r="5013" spans="2:6" x14ac:dyDescent="0.25">
      <c r="B5013" t="s">
        <v>13845</v>
      </c>
      <c r="C5013" t="s">
        <v>13846</v>
      </c>
      <c r="D5013" t="s">
        <v>9689</v>
      </c>
      <c r="E5013" t="s">
        <v>13847</v>
      </c>
      <c r="F5013" t="s">
        <v>13846</v>
      </c>
    </row>
    <row r="5014" spans="2:6" x14ac:dyDescent="0.25">
      <c r="B5014" t="s">
        <v>13848</v>
      </c>
      <c r="C5014" t="s">
        <v>13849</v>
      </c>
      <c r="D5014" t="s">
        <v>9689</v>
      </c>
      <c r="E5014" t="s">
        <v>13850</v>
      </c>
      <c r="F5014" t="s">
        <v>13849</v>
      </c>
    </row>
    <row r="5015" spans="2:6" x14ac:dyDescent="0.25">
      <c r="B5015" t="s">
        <v>13851</v>
      </c>
      <c r="C5015" t="s">
        <v>13852</v>
      </c>
      <c r="D5015" t="s">
        <v>9689</v>
      </c>
      <c r="E5015" t="s">
        <v>13853</v>
      </c>
      <c r="F5015" t="s">
        <v>13852</v>
      </c>
    </row>
    <row r="5016" spans="2:6" x14ac:dyDescent="0.25">
      <c r="B5016" t="s">
        <v>13854</v>
      </c>
      <c r="C5016" t="s">
        <v>13855</v>
      </c>
      <c r="D5016" t="s">
        <v>9689</v>
      </c>
      <c r="E5016" t="s">
        <v>13856</v>
      </c>
      <c r="F5016" t="s">
        <v>13855</v>
      </c>
    </row>
    <row r="5017" spans="2:6" x14ac:dyDescent="0.25">
      <c r="B5017" t="s">
        <v>13857</v>
      </c>
      <c r="C5017" t="s">
        <v>13858</v>
      </c>
      <c r="D5017" t="s">
        <v>9689</v>
      </c>
      <c r="E5017" t="s">
        <v>13859</v>
      </c>
      <c r="F5017" t="s">
        <v>13858</v>
      </c>
    </row>
    <row r="5018" spans="2:6" x14ac:dyDescent="0.25">
      <c r="B5018" t="s">
        <v>13860</v>
      </c>
      <c r="C5018" t="s">
        <v>13861</v>
      </c>
      <c r="D5018" t="s">
        <v>9689</v>
      </c>
      <c r="E5018" t="s">
        <v>13862</v>
      </c>
      <c r="F5018" t="s">
        <v>13861</v>
      </c>
    </row>
    <row r="5019" spans="2:6" x14ac:dyDescent="0.25">
      <c r="B5019" t="s">
        <v>13863</v>
      </c>
      <c r="C5019" t="s">
        <v>13864</v>
      </c>
      <c r="D5019" t="s">
        <v>9689</v>
      </c>
      <c r="E5019" t="s">
        <v>13865</v>
      </c>
      <c r="F5019" t="s">
        <v>13864</v>
      </c>
    </row>
    <row r="5020" spans="2:6" x14ac:dyDescent="0.25">
      <c r="B5020" t="s">
        <v>13866</v>
      </c>
      <c r="C5020" t="s">
        <v>13867</v>
      </c>
      <c r="D5020" t="s">
        <v>9689</v>
      </c>
      <c r="E5020" t="s">
        <v>13868</v>
      </c>
      <c r="F5020" t="s">
        <v>13867</v>
      </c>
    </row>
    <row r="5021" spans="2:6" x14ac:dyDescent="0.25">
      <c r="B5021" t="s">
        <v>13869</v>
      </c>
      <c r="C5021" t="s">
        <v>13870</v>
      </c>
      <c r="D5021" t="s">
        <v>9689</v>
      </c>
      <c r="E5021" t="s">
        <v>13871</v>
      </c>
      <c r="F5021" t="s">
        <v>13870</v>
      </c>
    </row>
    <row r="5022" spans="2:6" x14ac:dyDescent="0.25">
      <c r="B5022" t="s">
        <v>13872</v>
      </c>
      <c r="C5022" t="s">
        <v>13873</v>
      </c>
      <c r="D5022" t="s">
        <v>9689</v>
      </c>
      <c r="E5022" t="s">
        <v>13874</v>
      </c>
      <c r="F5022" t="s">
        <v>13873</v>
      </c>
    </row>
    <row r="5023" spans="2:6" x14ac:dyDescent="0.25">
      <c r="B5023" t="s">
        <v>13875</v>
      </c>
      <c r="C5023" t="s">
        <v>13876</v>
      </c>
      <c r="D5023" t="s">
        <v>9689</v>
      </c>
      <c r="E5023" t="s">
        <v>13877</v>
      </c>
      <c r="F5023" t="s">
        <v>13876</v>
      </c>
    </row>
    <row r="5024" spans="2:6" x14ac:dyDescent="0.25">
      <c r="B5024" t="s">
        <v>13878</v>
      </c>
      <c r="C5024" t="s">
        <v>13879</v>
      </c>
      <c r="D5024" t="s">
        <v>9689</v>
      </c>
      <c r="E5024" t="s">
        <v>13880</v>
      </c>
      <c r="F5024" t="s">
        <v>13879</v>
      </c>
    </row>
    <row r="5025" spans="2:6" x14ac:dyDescent="0.25">
      <c r="B5025" t="s">
        <v>13881</v>
      </c>
      <c r="C5025" t="s">
        <v>13882</v>
      </c>
      <c r="D5025" t="s">
        <v>9689</v>
      </c>
      <c r="E5025" t="s">
        <v>13883</v>
      </c>
      <c r="F5025" t="s">
        <v>13882</v>
      </c>
    </row>
    <row r="5026" spans="2:6" x14ac:dyDescent="0.25">
      <c r="B5026" t="s">
        <v>13884</v>
      </c>
      <c r="C5026" t="s">
        <v>13885</v>
      </c>
      <c r="D5026" t="s">
        <v>9689</v>
      </c>
      <c r="E5026" t="s">
        <v>13886</v>
      </c>
      <c r="F5026" t="s">
        <v>13885</v>
      </c>
    </row>
    <row r="5027" spans="2:6" x14ac:dyDescent="0.25">
      <c r="B5027" t="s">
        <v>13887</v>
      </c>
      <c r="C5027" t="s">
        <v>13888</v>
      </c>
      <c r="D5027" t="s">
        <v>9689</v>
      </c>
      <c r="E5027" t="s">
        <v>13889</v>
      </c>
      <c r="F5027" t="s">
        <v>13888</v>
      </c>
    </row>
    <row r="5028" spans="2:6" x14ac:dyDescent="0.25">
      <c r="B5028" t="s">
        <v>13890</v>
      </c>
      <c r="C5028" t="s">
        <v>13891</v>
      </c>
      <c r="D5028" t="s">
        <v>9689</v>
      </c>
      <c r="E5028" t="s">
        <v>13892</v>
      </c>
      <c r="F5028" t="s">
        <v>13891</v>
      </c>
    </row>
    <row r="5029" spans="2:6" x14ac:dyDescent="0.25">
      <c r="B5029" t="s">
        <v>13893</v>
      </c>
      <c r="C5029" t="s">
        <v>13894</v>
      </c>
      <c r="D5029" t="s">
        <v>9689</v>
      </c>
      <c r="E5029" t="s">
        <v>13895</v>
      </c>
      <c r="F5029" t="s">
        <v>13894</v>
      </c>
    </row>
    <row r="5030" spans="2:6" x14ac:dyDescent="0.25">
      <c r="B5030" t="s">
        <v>13896</v>
      </c>
      <c r="C5030" t="s">
        <v>13897</v>
      </c>
      <c r="D5030" t="s">
        <v>9689</v>
      </c>
      <c r="E5030" t="s">
        <v>13898</v>
      </c>
      <c r="F5030" t="s">
        <v>13897</v>
      </c>
    </row>
    <row r="5031" spans="2:6" x14ac:dyDescent="0.25">
      <c r="B5031" t="s">
        <v>13899</v>
      </c>
      <c r="C5031" t="s">
        <v>13900</v>
      </c>
      <c r="D5031" t="s">
        <v>9689</v>
      </c>
      <c r="E5031" t="s">
        <v>13901</v>
      </c>
      <c r="F5031" t="s">
        <v>13900</v>
      </c>
    </row>
    <row r="5032" spans="2:6" x14ac:dyDescent="0.25">
      <c r="B5032" t="s">
        <v>13902</v>
      </c>
      <c r="C5032" t="s">
        <v>13903</v>
      </c>
      <c r="D5032" t="s">
        <v>9689</v>
      </c>
      <c r="E5032" t="s">
        <v>13904</v>
      </c>
      <c r="F5032" t="s">
        <v>13903</v>
      </c>
    </row>
    <row r="5033" spans="2:6" x14ac:dyDescent="0.25">
      <c r="B5033" t="s">
        <v>13905</v>
      </c>
      <c r="C5033" t="s">
        <v>13906</v>
      </c>
      <c r="D5033" t="s">
        <v>9689</v>
      </c>
      <c r="E5033" t="s">
        <v>13907</v>
      </c>
      <c r="F5033" t="s">
        <v>13906</v>
      </c>
    </row>
    <row r="5034" spans="2:6" x14ac:dyDescent="0.25">
      <c r="B5034" t="s">
        <v>13908</v>
      </c>
      <c r="C5034" t="s">
        <v>13909</v>
      </c>
      <c r="D5034" t="s">
        <v>9689</v>
      </c>
      <c r="E5034" t="s">
        <v>13910</v>
      </c>
      <c r="F5034" t="s">
        <v>13909</v>
      </c>
    </row>
    <row r="5035" spans="2:6" x14ac:dyDescent="0.25">
      <c r="B5035" t="s">
        <v>13911</v>
      </c>
      <c r="C5035" t="s">
        <v>13912</v>
      </c>
      <c r="D5035" t="s">
        <v>9689</v>
      </c>
      <c r="E5035" t="s">
        <v>13913</v>
      </c>
      <c r="F5035" t="s">
        <v>13912</v>
      </c>
    </row>
    <row r="5036" spans="2:6" x14ac:dyDescent="0.25">
      <c r="B5036" t="s">
        <v>13914</v>
      </c>
      <c r="C5036" t="s">
        <v>13915</v>
      </c>
      <c r="D5036" t="s">
        <v>9689</v>
      </c>
      <c r="E5036" t="s">
        <v>13916</v>
      </c>
      <c r="F5036" t="s">
        <v>13915</v>
      </c>
    </row>
    <row r="5037" spans="2:6" x14ac:dyDescent="0.25">
      <c r="B5037" t="s">
        <v>13917</v>
      </c>
      <c r="C5037" t="s">
        <v>13918</v>
      </c>
      <c r="D5037" t="s">
        <v>9689</v>
      </c>
      <c r="E5037" t="s">
        <v>13919</v>
      </c>
      <c r="F5037" t="s">
        <v>13918</v>
      </c>
    </row>
    <row r="5038" spans="2:6" x14ac:dyDescent="0.25">
      <c r="B5038" t="s">
        <v>13920</v>
      </c>
      <c r="C5038" t="s">
        <v>13921</v>
      </c>
      <c r="D5038" t="s">
        <v>9689</v>
      </c>
      <c r="E5038" t="s">
        <v>13922</v>
      </c>
      <c r="F5038" t="s">
        <v>13921</v>
      </c>
    </row>
    <row r="5039" spans="2:6" x14ac:dyDescent="0.25">
      <c r="B5039" t="s">
        <v>13923</v>
      </c>
      <c r="C5039" t="s">
        <v>13924</v>
      </c>
      <c r="D5039" t="s">
        <v>9689</v>
      </c>
      <c r="E5039" t="s">
        <v>13925</v>
      </c>
      <c r="F5039" t="s">
        <v>13924</v>
      </c>
    </row>
    <row r="5040" spans="2:6" x14ac:dyDescent="0.25">
      <c r="B5040" t="s">
        <v>13926</v>
      </c>
      <c r="C5040" t="s">
        <v>13927</v>
      </c>
      <c r="D5040" t="s">
        <v>9689</v>
      </c>
      <c r="E5040" t="s">
        <v>13928</v>
      </c>
      <c r="F5040" t="s">
        <v>13927</v>
      </c>
    </row>
    <row r="5041" spans="2:6" x14ac:dyDescent="0.25">
      <c r="B5041" t="s">
        <v>13929</v>
      </c>
      <c r="C5041" t="s">
        <v>13930</v>
      </c>
      <c r="D5041" t="s">
        <v>9689</v>
      </c>
      <c r="E5041" t="s">
        <v>13931</v>
      </c>
      <c r="F5041" t="s">
        <v>13930</v>
      </c>
    </row>
    <row r="5042" spans="2:6" x14ac:dyDescent="0.25">
      <c r="B5042" t="s">
        <v>13932</v>
      </c>
      <c r="C5042" t="s">
        <v>13933</v>
      </c>
      <c r="D5042" t="s">
        <v>9689</v>
      </c>
      <c r="E5042" t="s">
        <v>13934</v>
      </c>
      <c r="F5042" t="s">
        <v>13933</v>
      </c>
    </row>
    <row r="5043" spans="2:6" x14ac:dyDescent="0.25">
      <c r="B5043" t="s">
        <v>13935</v>
      </c>
      <c r="C5043" t="s">
        <v>13936</v>
      </c>
      <c r="D5043" t="s">
        <v>9689</v>
      </c>
      <c r="E5043" t="s">
        <v>13937</v>
      </c>
      <c r="F5043" t="s">
        <v>13936</v>
      </c>
    </row>
    <row r="5044" spans="2:6" x14ac:dyDescent="0.25">
      <c r="B5044" t="s">
        <v>13938</v>
      </c>
      <c r="C5044" t="s">
        <v>13939</v>
      </c>
      <c r="D5044" t="s">
        <v>9689</v>
      </c>
      <c r="E5044" t="s">
        <v>13940</v>
      </c>
      <c r="F5044" t="s">
        <v>13939</v>
      </c>
    </row>
    <row r="5045" spans="2:6" x14ac:dyDescent="0.25">
      <c r="B5045" t="s">
        <v>13941</v>
      </c>
      <c r="C5045" t="s">
        <v>13942</v>
      </c>
      <c r="D5045" t="s">
        <v>9689</v>
      </c>
      <c r="E5045" t="s">
        <v>13943</v>
      </c>
      <c r="F5045" t="s">
        <v>13942</v>
      </c>
    </row>
    <row r="5046" spans="2:6" x14ac:dyDescent="0.25">
      <c r="B5046" t="s">
        <v>13944</v>
      </c>
      <c r="C5046" t="s">
        <v>13945</v>
      </c>
      <c r="D5046" t="s">
        <v>9689</v>
      </c>
      <c r="E5046" t="s">
        <v>13946</v>
      </c>
      <c r="F5046" t="s">
        <v>13945</v>
      </c>
    </row>
    <row r="5047" spans="2:6" x14ac:dyDescent="0.25">
      <c r="B5047" t="s">
        <v>13947</v>
      </c>
      <c r="C5047" t="s">
        <v>13948</v>
      </c>
      <c r="D5047" t="s">
        <v>9689</v>
      </c>
      <c r="E5047" t="s">
        <v>13949</v>
      </c>
      <c r="F5047" t="s">
        <v>13948</v>
      </c>
    </row>
    <row r="5048" spans="2:6" x14ac:dyDescent="0.25">
      <c r="B5048" t="s">
        <v>13950</v>
      </c>
      <c r="C5048" t="s">
        <v>13951</v>
      </c>
      <c r="D5048" t="s">
        <v>9689</v>
      </c>
      <c r="E5048" t="s">
        <v>13952</v>
      </c>
      <c r="F5048" t="s">
        <v>13951</v>
      </c>
    </row>
    <row r="5049" spans="2:6" x14ac:dyDescent="0.25">
      <c r="B5049" t="s">
        <v>13953</v>
      </c>
      <c r="C5049" t="s">
        <v>13954</v>
      </c>
      <c r="D5049" t="s">
        <v>9689</v>
      </c>
      <c r="E5049" t="s">
        <v>13955</v>
      </c>
      <c r="F5049" t="s">
        <v>13954</v>
      </c>
    </row>
    <row r="5050" spans="2:6" x14ac:dyDescent="0.25">
      <c r="B5050" t="s">
        <v>13956</v>
      </c>
      <c r="C5050" t="s">
        <v>13957</v>
      </c>
      <c r="D5050" t="s">
        <v>9689</v>
      </c>
      <c r="E5050" t="s">
        <v>13958</v>
      </c>
      <c r="F5050" t="s">
        <v>13957</v>
      </c>
    </row>
    <row r="5051" spans="2:6" x14ac:dyDescent="0.25">
      <c r="B5051" t="s">
        <v>13959</v>
      </c>
      <c r="C5051" t="s">
        <v>13960</v>
      </c>
      <c r="D5051" t="s">
        <v>9689</v>
      </c>
      <c r="E5051" t="s">
        <v>13961</v>
      </c>
      <c r="F5051" t="s">
        <v>13960</v>
      </c>
    </row>
    <row r="5052" spans="2:6" x14ac:dyDescent="0.25">
      <c r="B5052" t="s">
        <v>13962</v>
      </c>
      <c r="C5052" t="s">
        <v>13963</v>
      </c>
      <c r="D5052" t="s">
        <v>9689</v>
      </c>
      <c r="E5052" t="s">
        <v>13964</v>
      </c>
      <c r="F5052" t="s">
        <v>13963</v>
      </c>
    </row>
    <row r="5053" spans="2:6" x14ac:dyDescent="0.25">
      <c r="B5053" t="s">
        <v>13965</v>
      </c>
      <c r="C5053" t="s">
        <v>13966</v>
      </c>
      <c r="D5053" t="s">
        <v>9689</v>
      </c>
      <c r="E5053" t="s">
        <v>13967</v>
      </c>
      <c r="F5053" t="s">
        <v>13966</v>
      </c>
    </row>
    <row r="5054" spans="2:6" x14ac:dyDescent="0.25">
      <c r="B5054" t="s">
        <v>13968</v>
      </c>
      <c r="C5054" t="s">
        <v>13969</v>
      </c>
      <c r="D5054" t="s">
        <v>9689</v>
      </c>
      <c r="E5054" t="s">
        <v>13970</v>
      </c>
      <c r="F5054" t="s">
        <v>13969</v>
      </c>
    </row>
    <row r="5055" spans="2:6" x14ac:dyDescent="0.25">
      <c r="B5055" t="s">
        <v>13971</v>
      </c>
      <c r="C5055" t="s">
        <v>13972</v>
      </c>
      <c r="D5055" t="s">
        <v>9689</v>
      </c>
      <c r="E5055" t="s">
        <v>13973</v>
      </c>
      <c r="F5055" t="s">
        <v>13972</v>
      </c>
    </row>
    <row r="5056" spans="2:6" x14ac:dyDescent="0.25">
      <c r="B5056" t="s">
        <v>13974</v>
      </c>
      <c r="C5056" t="s">
        <v>13975</v>
      </c>
      <c r="D5056" t="s">
        <v>9689</v>
      </c>
      <c r="E5056" t="s">
        <v>13976</v>
      </c>
      <c r="F5056" t="s">
        <v>13975</v>
      </c>
    </row>
    <row r="5057" spans="2:6" x14ac:dyDescent="0.25">
      <c r="B5057" t="s">
        <v>13977</v>
      </c>
      <c r="C5057" t="s">
        <v>13978</v>
      </c>
      <c r="D5057" t="s">
        <v>9689</v>
      </c>
      <c r="E5057" t="s">
        <v>13979</v>
      </c>
      <c r="F5057" t="s">
        <v>13978</v>
      </c>
    </row>
    <row r="5058" spans="2:6" x14ac:dyDescent="0.25">
      <c r="B5058" t="s">
        <v>13980</v>
      </c>
      <c r="C5058" t="s">
        <v>13981</v>
      </c>
      <c r="D5058" t="s">
        <v>9689</v>
      </c>
      <c r="E5058" t="s">
        <v>13982</v>
      </c>
      <c r="F5058" t="s">
        <v>13981</v>
      </c>
    </row>
    <row r="5059" spans="2:6" x14ac:dyDescent="0.25">
      <c r="B5059" t="s">
        <v>13983</v>
      </c>
      <c r="C5059" t="s">
        <v>13984</v>
      </c>
      <c r="D5059" t="s">
        <v>9689</v>
      </c>
      <c r="E5059" t="s">
        <v>13985</v>
      </c>
      <c r="F5059" t="s">
        <v>13984</v>
      </c>
    </row>
    <row r="5060" spans="2:6" x14ac:dyDescent="0.25">
      <c r="B5060" t="s">
        <v>13986</v>
      </c>
      <c r="C5060" t="s">
        <v>13987</v>
      </c>
      <c r="D5060" t="s">
        <v>9689</v>
      </c>
      <c r="E5060" t="s">
        <v>13988</v>
      </c>
      <c r="F5060" t="s">
        <v>13987</v>
      </c>
    </row>
    <row r="5061" spans="2:6" x14ac:dyDescent="0.25">
      <c r="B5061" t="s">
        <v>13989</v>
      </c>
      <c r="C5061" t="s">
        <v>13990</v>
      </c>
      <c r="D5061" t="s">
        <v>9689</v>
      </c>
      <c r="E5061" t="s">
        <v>13991</v>
      </c>
      <c r="F5061" t="s">
        <v>13990</v>
      </c>
    </row>
    <row r="5062" spans="2:6" x14ac:dyDescent="0.25">
      <c r="B5062" t="s">
        <v>13992</v>
      </c>
      <c r="C5062" t="s">
        <v>13993</v>
      </c>
      <c r="D5062" t="s">
        <v>9689</v>
      </c>
      <c r="E5062" t="s">
        <v>13994</v>
      </c>
      <c r="F5062" t="s">
        <v>13993</v>
      </c>
    </row>
    <row r="5063" spans="2:6" x14ac:dyDescent="0.25">
      <c r="B5063" t="s">
        <v>13995</v>
      </c>
      <c r="C5063" t="s">
        <v>13996</v>
      </c>
      <c r="D5063" t="s">
        <v>9689</v>
      </c>
      <c r="E5063" t="s">
        <v>13997</v>
      </c>
      <c r="F5063" t="s">
        <v>13996</v>
      </c>
    </row>
    <row r="5064" spans="2:6" x14ac:dyDescent="0.25">
      <c r="B5064" t="s">
        <v>13998</v>
      </c>
      <c r="C5064" t="s">
        <v>13999</v>
      </c>
      <c r="D5064" t="s">
        <v>9689</v>
      </c>
      <c r="E5064" t="s">
        <v>14000</v>
      </c>
      <c r="F5064" t="s">
        <v>13999</v>
      </c>
    </row>
    <row r="5065" spans="2:6" x14ac:dyDescent="0.25">
      <c r="B5065" t="s">
        <v>14001</v>
      </c>
      <c r="C5065" t="s">
        <v>14002</v>
      </c>
      <c r="D5065" t="s">
        <v>9689</v>
      </c>
      <c r="E5065" t="s">
        <v>14003</v>
      </c>
      <c r="F5065" t="s">
        <v>14002</v>
      </c>
    </row>
    <row r="5066" spans="2:6" x14ac:dyDescent="0.25">
      <c r="B5066" t="s">
        <v>14004</v>
      </c>
      <c r="C5066" t="s">
        <v>14005</v>
      </c>
      <c r="D5066" t="s">
        <v>9689</v>
      </c>
      <c r="E5066" t="s">
        <v>14006</v>
      </c>
      <c r="F5066" t="s">
        <v>14005</v>
      </c>
    </row>
    <row r="5067" spans="2:6" x14ac:dyDescent="0.25">
      <c r="B5067" t="s">
        <v>14007</v>
      </c>
      <c r="C5067" t="s">
        <v>14008</v>
      </c>
      <c r="D5067" t="s">
        <v>9689</v>
      </c>
      <c r="E5067" t="s">
        <v>14009</v>
      </c>
      <c r="F5067" t="s">
        <v>14008</v>
      </c>
    </row>
    <row r="5068" spans="2:6" x14ac:dyDescent="0.25">
      <c r="B5068" t="s">
        <v>14010</v>
      </c>
      <c r="C5068" t="s">
        <v>14011</v>
      </c>
      <c r="D5068" t="s">
        <v>9689</v>
      </c>
      <c r="E5068" t="s">
        <v>14012</v>
      </c>
      <c r="F5068" t="s">
        <v>14011</v>
      </c>
    </row>
    <row r="5069" spans="2:6" x14ac:dyDescent="0.25">
      <c r="B5069" t="s">
        <v>14013</v>
      </c>
      <c r="C5069" t="s">
        <v>14014</v>
      </c>
      <c r="D5069" t="s">
        <v>9689</v>
      </c>
      <c r="E5069" t="s">
        <v>14015</v>
      </c>
      <c r="F5069" t="s">
        <v>14014</v>
      </c>
    </row>
    <row r="5070" spans="2:6" x14ac:dyDescent="0.25">
      <c r="B5070" t="s">
        <v>14016</v>
      </c>
      <c r="C5070" t="s">
        <v>14017</v>
      </c>
      <c r="D5070" t="s">
        <v>9689</v>
      </c>
      <c r="E5070" t="s">
        <v>14018</v>
      </c>
      <c r="F5070" t="s">
        <v>14017</v>
      </c>
    </row>
    <row r="5071" spans="2:6" x14ac:dyDescent="0.25">
      <c r="B5071" t="s">
        <v>14019</v>
      </c>
      <c r="C5071" t="s">
        <v>14020</v>
      </c>
      <c r="D5071" t="s">
        <v>9689</v>
      </c>
      <c r="E5071" t="s">
        <v>14021</v>
      </c>
      <c r="F5071" t="s">
        <v>14020</v>
      </c>
    </row>
    <row r="5072" spans="2:6" x14ac:dyDescent="0.25">
      <c r="B5072" t="s">
        <v>14022</v>
      </c>
      <c r="C5072" t="s">
        <v>14023</v>
      </c>
      <c r="D5072" t="s">
        <v>9689</v>
      </c>
      <c r="E5072" t="s">
        <v>14024</v>
      </c>
      <c r="F5072" t="s">
        <v>14023</v>
      </c>
    </row>
    <row r="5073" spans="2:6" x14ac:dyDescent="0.25">
      <c r="B5073" t="s">
        <v>14025</v>
      </c>
      <c r="C5073" t="s">
        <v>14026</v>
      </c>
      <c r="D5073" t="s">
        <v>9689</v>
      </c>
      <c r="E5073" t="s">
        <v>14027</v>
      </c>
      <c r="F5073" t="s">
        <v>14026</v>
      </c>
    </row>
    <row r="5074" spans="2:6" x14ac:dyDescent="0.25">
      <c r="B5074" t="s">
        <v>14028</v>
      </c>
      <c r="C5074" t="s">
        <v>14029</v>
      </c>
      <c r="D5074" t="s">
        <v>9689</v>
      </c>
      <c r="E5074" t="s">
        <v>14030</v>
      </c>
      <c r="F5074" t="s">
        <v>14029</v>
      </c>
    </row>
    <row r="5075" spans="2:6" x14ac:dyDescent="0.25">
      <c r="B5075" t="s">
        <v>14031</v>
      </c>
      <c r="C5075" t="s">
        <v>14032</v>
      </c>
      <c r="D5075" t="s">
        <v>9689</v>
      </c>
      <c r="E5075" t="s">
        <v>14033</v>
      </c>
      <c r="F5075" t="s">
        <v>14032</v>
      </c>
    </row>
    <row r="5076" spans="2:6" x14ac:dyDescent="0.25">
      <c r="B5076" t="s">
        <v>14034</v>
      </c>
      <c r="C5076" t="s">
        <v>14035</v>
      </c>
      <c r="D5076" t="s">
        <v>9689</v>
      </c>
      <c r="E5076" t="s">
        <v>14036</v>
      </c>
      <c r="F5076" t="s">
        <v>14035</v>
      </c>
    </row>
    <row r="5077" spans="2:6" x14ac:dyDescent="0.25">
      <c r="B5077" t="s">
        <v>14037</v>
      </c>
      <c r="C5077" t="s">
        <v>14038</v>
      </c>
      <c r="D5077" t="s">
        <v>9689</v>
      </c>
      <c r="E5077" t="s">
        <v>14039</v>
      </c>
      <c r="F5077" t="s">
        <v>14038</v>
      </c>
    </row>
    <row r="5078" spans="2:6" x14ac:dyDescent="0.25">
      <c r="B5078" t="s">
        <v>14040</v>
      </c>
      <c r="C5078" t="s">
        <v>14041</v>
      </c>
      <c r="D5078" t="s">
        <v>9689</v>
      </c>
      <c r="E5078" t="s">
        <v>14042</v>
      </c>
      <c r="F5078" t="s">
        <v>14041</v>
      </c>
    </row>
    <row r="5079" spans="2:6" x14ac:dyDescent="0.25">
      <c r="B5079" t="s">
        <v>14043</v>
      </c>
      <c r="C5079" t="s">
        <v>14044</v>
      </c>
      <c r="D5079" t="s">
        <v>9689</v>
      </c>
      <c r="E5079" t="s">
        <v>14045</v>
      </c>
      <c r="F5079" t="s">
        <v>14044</v>
      </c>
    </row>
    <row r="5080" spans="2:6" x14ac:dyDescent="0.25">
      <c r="B5080" t="s">
        <v>14046</v>
      </c>
      <c r="C5080" t="s">
        <v>14047</v>
      </c>
      <c r="D5080" t="s">
        <v>9689</v>
      </c>
      <c r="E5080" t="s">
        <v>14048</v>
      </c>
      <c r="F5080" t="s">
        <v>14047</v>
      </c>
    </row>
    <row r="5081" spans="2:6" x14ac:dyDescent="0.25">
      <c r="B5081" t="s">
        <v>14049</v>
      </c>
      <c r="C5081" t="s">
        <v>14050</v>
      </c>
      <c r="D5081" t="s">
        <v>9689</v>
      </c>
      <c r="E5081" t="s">
        <v>14051</v>
      </c>
      <c r="F5081" t="s">
        <v>14050</v>
      </c>
    </row>
    <row r="5082" spans="2:6" x14ac:dyDescent="0.25">
      <c r="B5082" t="s">
        <v>14052</v>
      </c>
      <c r="C5082" t="s">
        <v>14053</v>
      </c>
      <c r="D5082" t="s">
        <v>9689</v>
      </c>
      <c r="E5082" t="s">
        <v>14054</v>
      </c>
      <c r="F5082" t="s">
        <v>14053</v>
      </c>
    </row>
    <row r="5083" spans="2:6" x14ac:dyDescent="0.25">
      <c r="B5083" t="s">
        <v>14055</v>
      </c>
      <c r="C5083" t="s">
        <v>14056</v>
      </c>
      <c r="D5083" t="s">
        <v>9689</v>
      </c>
      <c r="E5083" t="s">
        <v>14057</v>
      </c>
      <c r="F5083" t="s">
        <v>14056</v>
      </c>
    </row>
    <row r="5084" spans="2:6" x14ac:dyDescent="0.25">
      <c r="B5084" t="s">
        <v>14058</v>
      </c>
      <c r="C5084" t="s">
        <v>14059</v>
      </c>
      <c r="D5084" t="s">
        <v>9689</v>
      </c>
      <c r="E5084" t="s">
        <v>14060</v>
      </c>
      <c r="F5084" t="s">
        <v>14059</v>
      </c>
    </row>
    <row r="5085" spans="2:6" x14ac:dyDescent="0.25">
      <c r="B5085" t="s">
        <v>14061</v>
      </c>
      <c r="C5085" t="s">
        <v>14062</v>
      </c>
      <c r="D5085" t="s">
        <v>9689</v>
      </c>
      <c r="E5085" t="s">
        <v>14063</v>
      </c>
      <c r="F5085" t="s">
        <v>14062</v>
      </c>
    </row>
    <row r="5086" spans="2:6" x14ac:dyDescent="0.25">
      <c r="B5086" t="s">
        <v>14064</v>
      </c>
      <c r="C5086" t="s">
        <v>14065</v>
      </c>
      <c r="D5086" t="s">
        <v>9689</v>
      </c>
      <c r="E5086" t="s">
        <v>14066</v>
      </c>
      <c r="F5086" t="s">
        <v>14065</v>
      </c>
    </row>
    <row r="5087" spans="2:6" x14ac:dyDescent="0.25">
      <c r="B5087" t="s">
        <v>14067</v>
      </c>
      <c r="C5087" t="s">
        <v>14068</v>
      </c>
      <c r="D5087" t="s">
        <v>9689</v>
      </c>
      <c r="E5087" t="s">
        <v>14069</v>
      </c>
      <c r="F5087" t="s">
        <v>14068</v>
      </c>
    </row>
    <row r="5088" spans="2:6" x14ac:dyDescent="0.25">
      <c r="B5088" t="s">
        <v>14070</v>
      </c>
      <c r="C5088" t="s">
        <v>14071</v>
      </c>
      <c r="D5088" t="s">
        <v>9689</v>
      </c>
      <c r="E5088" t="s">
        <v>14072</v>
      </c>
      <c r="F5088" t="s">
        <v>14071</v>
      </c>
    </row>
    <row r="5089" spans="2:6" x14ac:dyDescent="0.25">
      <c r="B5089" t="s">
        <v>14073</v>
      </c>
      <c r="C5089" t="s">
        <v>14074</v>
      </c>
      <c r="D5089" t="s">
        <v>9689</v>
      </c>
      <c r="E5089" t="s">
        <v>14075</v>
      </c>
      <c r="F5089" t="s">
        <v>14074</v>
      </c>
    </row>
    <row r="5090" spans="2:6" x14ac:dyDescent="0.25">
      <c r="B5090" t="s">
        <v>14076</v>
      </c>
      <c r="C5090" t="s">
        <v>14077</v>
      </c>
      <c r="D5090" t="s">
        <v>9689</v>
      </c>
      <c r="E5090" t="s">
        <v>14078</v>
      </c>
      <c r="F5090" t="s">
        <v>14077</v>
      </c>
    </row>
    <row r="5091" spans="2:6" x14ac:dyDescent="0.25">
      <c r="B5091" t="s">
        <v>14079</v>
      </c>
      <c r="C5091" t="s">
        <v>14080</v>
      </c>
      <c r="D5091" t="s">
        <v>9689</v>
      </c>
      <c r="E5091" t="s">
        <v>14081</v>
      </c>
      <c r="F5091" t="s">
        <v>14080</v>
      </c>
    </row>
    <row r="5092" spans="2:6" x14ac:dyDescent="0.25">
      <c r="B5092" t="s">
        <v>14082</v>
      </c>
      <c r="C5092" t="s">
        <v>14083</v>
      </c>
      <c r="D5092" t="s">
        <v>9689</v>
      </c>
      <c r="E5092" t="s">
        <v>14084</v>
      </c>
      <c r="F5092" t="s">
        <v>14083</v>
      </c>
    </row>
    <row r="5093" spans="2:6" x14ac:dyDescent="0.25">
      <c r="B5093" t="s">
        <v>14085</v>
      </c>
      <c r="C5093" t="s">
        <v>14086</v>
      </c>
      <c r="D5093" t="s">
        <v>9689</v>
      </c>
      <c r="E5093" t="s">
        <v>14087</v>
      </c>
      <c r="F5093" t="s">
        <v>14086</v>
      </c>
    </row>
    <row r="5094" spans="2:6" x14ac:dyDescent="0.25">
      <c r="B5094" t="s">
        <v>14088</v>
      </c>
      <c r="C5094" t="s">
        <v>14089</v>
      </c>
      <c r="D5094" t="s">
        <v>9689</v>
      </c>
      <c r="E5094" t="s">
        <v>14090</v>
      </c>
      <c r="F5094" t="s">
        <v>14089</v>
      </c>
    </row>
    <row r="5095" spans="2:6" x14ac:dyDescent="0.25">
      <c r="B5095" t="s">
        <v>14091</v>
      </c>
      <c r="C5095" t="s">
        <v>14092</v>
      </c>
      <c r="D5095" t="s">
        <v>9689</v>
      </c>
      <c r="E5095" t="s">
        <v>14093</v>
      </c>
      <c r="F5095" t="s">
        <v>14092</v>
      </c>
    </row>
    <row r="5096" spans="2:6" x14ac:dyDescent="0.25">
      <c r="B5096" t="s">
        <v>14094</v>
      </c>
      <c r="C5096" t="s">
        <v>14095</v>
      </c>
      <c r="D5096" t="s">
        <v>9689</v>
      </c>
      <c r="E5096" t="s">
        <v>14096</v>
      </c>
      <c r="F5096" t="s">
        <v>14095</v>
      </c>
    </row>
    <row r="5097" spans="2:6" x14ac:dyDescent="0.25">
      <c r="B5097" t="s">
        <v>14097</v>
      </c>
      <c r="C5097" t="s">
        <v>14098</v>
      </c>
      <c r="D5097" t="s">
        <v>9689</v>
      </c>
      <c r="E5097" t="s">
        <v>14099</v>
      </c>
      <c r="F5097" t="s">
        <v>14100</v>
      </c>
    </row>
    <row r="5098" spans="2:6" x14ac:dyDescent="0.25">
      <c r="B5098" t="s">
        <v>14101</v>
      </c>
      <c r="C5098" t="s">
        <v>14102</v>
      </c>
      <c r="D5098" t="s">
        <v>9689</v>
      </c>
      <c r="E5098" t="s">
        <v>14103</v>
      </c>
      <c r="F5098" t="s">
        <v>14102</v>
      </c>
    </row>
    <row r="5099" spans="2:6" x14ac:dyDescent="0.25">
      <c r="B5099" t="s">
        <v>14104</v>
      </c>
      <c r="C5099" t="s">
        <v>14105</v>
      </c>
      <c r="D5099" t="s">
        <v>9689</v>
      </c>
      <c r="E5099" t="s">
        <v>14106</v>
      </c>
      <c r="F5099" t="s">
        <v>14105</v>
      </c>
    </row>
    <row r="5100" spans="2:6" x14ac:dyDescent="0.25">
      <c r="B5100" t="s">
        <v>14107</v>
      </c>
      <c r="C5100" t="s">
        <v>14108</v>
      </c>
      <c r="D5100" t="s">
        <v>9689</v>
      </c>
      <c r="E5100" t="s">
        <v>14109</v>
      </c>
      <c r="F5100" t="s">
        <v>14108</v>
      </c>
    </row>
    <row r="5101" spans="2:6" x14ac:dyDescent="0.25">
      <c r="B5101" t="s">
        <v>14110</v>
      </c>
      <c r="C5101" t="s">
        <v>14111</v>
      </c>
      <c r="D5101" t="s">
        <v>9689</v>
      </c>
      <c r="E5101" t="s">
        <v>14112</v>
      </c>
      <c r="F5101" t="s">
        <v>14111</v>
      </c>
    </row>
    <row r="5102" spans="2:6" x14ac:dyDescent="0.25">
      <c r="B5102" t="s">
        <v>14113</v>
      </c>
      <c r="C5102" t="s">
        <v>14114</v>
      </c>
      <c r="D5102" t="s">
        <v>9689</v>
      </c>
      <c r="E5102" t="s">
        <v>14115</v>
      </c>
      <c r="F5102" t="s">
        <v>14114</v>
      </c>
    </row>
    <row r="5103" spans="2:6" x14ac:dyDescent="0.25">
      <c r="B5103" t="s">
        <v>14116</v>
      </c>
      <c r="C5103" t="s">
        <v>14117</v>
      </c>
      <c r="D5103" t="s">
        <v>9689</v>
      </c>
      <c r="E5103" t="s">
        <v>14118</v>
      </c>
      <c r="F5103" t="s">
        <v>14117</v>
      </c>
    </row>
    <row r="5104" spans="2:6" x14ac:dyDescent="0.25">
      <c r="B5104" t="s">
        <v>14119</v>
      </c>
      <c r="C5104" t="s">
        <v>14120</v>
      </c>
      <c r="D5104" t="s">
        <v>9689</v>
      </c>
      <c r="E5104" t="s">
        <v>14121</v>
      </c>
      <c r="F5104" t="s">
        <v>14120</v>
      </c>
    </row>
    <row r="5105" spans="2:6" x14ac:dyDescent="0.25">
      <c r="B5105" t="s">
        <v>14122</v>
      </c>
      <c r="C5105" t="s">
        <v>14123</v>
      </c>
      <c r="D5105" t="s">
        <v>9689</v>
      </c>
      <c r="E5105" t="s">
        <v>14124</v>
      </c>
      <c r="F5105" t="s">
        <v>14123</v>
      </c>
    </row>
    <row r="5106" spans="2:6" x14ac:dyDescent="0.25">
      <c r="B5106" t="s">
        <v>14125</v>
      </c>
      <c r="C5106" t="s">
        <v>14126</v>
      </c>
      <c r="D5106" t="s">
        <v>9689</v>
      </c>
      <c r="E5106" t="s">
        <v>14127</v>
      </c>
      <c r="F5106" t="s">
        <v>14126</v>
      </c>
    </row>
    <row r="5107" spans="2:6" x14ac:dyDescent="0.25">
      <c r="B5107" t="s">
        <v>14128</v>
      </c>
      <c r="C5107" t="s">
        <v>14129</v>
      </c>
      <c r="D5107" t="s">
        <v>9689</v>
      </c>
      <c r="E5107" t="s">
        <v>14130</v>
      </c>
      <c r="F5107" t="s">
        <v>14129</v>
      </c>
    </row>
    <row r="5108" spans="2:6" x14ac:dyDescent="0.25">
      <c r="B5108" t="s">
        <v>14131</v>
      </c>
      <c r="C5108" t="s">
        <v>14132</v>
      </c>
      <c r="D5108" t="s">
        <v>9689</v>
      </c>
      <c r="E5108" t="s">
        <v>14133</v>
      </c>
      <c r="F5108" t="s">
        <v>14132</v>
      </c>
    </row>
    <row r="5109" spans="2:6" x14ac:dyDescent="0.25">
      <c r="B5109" t="s">
        <v>14134</v>
      </c>
      <c r="C5109" t="s">
        <v>14135</v>
      </c>
      <c r="D5109" t="s">
        <v>9689</v>
      </c>
      <c r="E5109" t="s">
        <v>14136</v>
      </c>
      <c r="F5109" t="s">
        <v>14135</v>
      </c>
    </row>
    <row r="5110" spans="2:6" x14ac:dyDescent="0.25">
      <c r="B5110" t="s">
        <v>14137</v>
      </c>
      <c r="C5110" t="s">
        <v>14138</v>
      </c>
      <c r="D5110" t="s">
        <v>9689</v>
      </c>
      <c r="E5110" t="s">
        <v>14139</v>
      </c>
      <c r="F5110" t="s">
        <v>14138</v>
      </c>
    </row>
    <row r="5111" spans="2:6" x14ac:dyDescent="0.25">
      <c r="B5111" t="s">
        <v>14140</v>
      </c>
      <c r="C5111" t="s">
        <v>14141</v>
      </c>
      <c r="D5111" t="s">
        <v>9689</v>
      </c>
      <c r="E5111" t="s">
        <v>14142</v>
      </c>
      <c r="F5111" t="s">
        <v>14141</v>
      </c>
    </row>
    <row r="5112" spans="2:6" x14ac:dyDescent="0.25">
      <c r="B5112" t="s">
        <v>14143</v>
      </c>
      <c r="C5112" t="s">
        <v>14144</v>
      </c>
      <c r="D5112" t="s">
        <v>9689</v>
      </c>
      <c r="E5112" t="s">
        <v>14145</v>
      </c>
      <c r="F5112" t="s">
        <v>14144</v>
      </c>
    </row>
    <row r="5113" spans="2:6" x14ac:dyDescent="0.25">
      <c r="B5113" t="s">
        <v>14146</v>
      </c>
      <c r="C5113" t="s">
        <v>14147</v>
      </c>
      <c r="D5113" t="s">
        <v>9689</v>
      </c>
      <c r="E5113" t="s">
        <v>14148</v>
      </c>
      <c r="F5113" t="s">
        <v>14147</v>
      </c>
    </row>
    <row r="5114" spans="2:6" x14ac:dyDescent="0.25">
      <c r="B5114" t="s">
        <v>14149</v>
      </c>
      <c r="C5114" t="s">
        <v>14150</v>
      </c>
      <c r="D5114" t="s">
        <v>9689</v>
      </c>
      <c r="E5114" t="s">
        <v>14151</v>
      </c>
      <c r="F5114" t="s">
        <v>14150</v>
      </c>
    </row>
    <row r="5115" spans="2:6" x14ac:dyDescent="0.25">
      <c r="B5115" t="s">
        <v>14152</v>
      </c>
      <c r="C5115" t="s">
        <v>14153</v>
      </c>
      <c r="D5115" t="s">
        <v>9689</v>
      </c>
      <c r="E5115" t="s">
        <v>14154</v>
      </c>
      <c r="F5115" t="s">
        <v>14153</v>
      </c>
    </row>
    <row r="5116" spans="2:6" x14ac:dyDescent="0.25">
      <c r="B5116" t="s">
        <v>14155</v>
      </c>
      <c r="C5116" t="s">
        <v>14156</v>
      </c>
      <c r="D5116" t="s">
        <v>9689</v>
      </c>
      <c r="E5116" t="s">
        <v>14157</v>
      </c>
      <c r="F5116" t="s">
        <v>14156</v>
      </c>
    </row>
    <row r="5117" spans="2:6" x14ac:dyDescent="0.25">
      <c r="B5117" t="s">
        <v>14158</v>
      </c>
      <c r="C5117" t="s">
        <v>14159</v>
      </c>
      <c r="D5117" t="s">
        <v>9689</v>
      </c>
      <c r="E5117" t="s">
        <v>14160</v>
      </c>
      <c r="F5117" t="s">
        <v>14159</v>
      </c>
    </row>
    <row r="5118" spans="2:6" x14ac:dyDescent="0.25">
      <c r="B5118" t="s">
        <v>14161</v>
      </c>
      <c r="C5118" t="s">
        <v>14162</v>
      </c>
      <c r="D5118" t="s">
        <v>9689</v>
      </c>
      <c r="E5118" t="s">
        <v>14163</v>
      </c>
      <c r="F5118" t="s">
        <v>14162</v>
      </c>
    </row>
    <row r="5119" spans="2:6" x14ac:dyDescent="0.25">
      <c r="B5119" t="s">
        <v>14164</v>
      </c>
      <c r="C5119" t="s">
        <v>14165</v>
      </c>
      <c r="D5119" t="s">
        <v>9689</v>
      </c>
      <c r="E5119" t="s">
        <v>14166</v>
      </c>
      <c r="F5119" t="s">
        <v>14165</v>
      </c>
    </row>
    <row r="5120" spans="2:6" x14ac:dyDescent="0.25">
      <c r="B5120" t="s">
        <v>14167</v>
      </c>
      <c r="C5120" t="s">
        <v>14168</v>
      </c>
      <c r="D5120" t="s">
        <v>9689</v>
      </c>
      <c r="E5120" t="s">
        <v>14169</v>
      </c>
      <c r="F5120" t="s">
        <v>14168</v>
      </c>
    </row>
    <row r="5121" spans="2:6" x14ac:dyDescent="0.25">
      <c r="B5121" t="s">
        <v>14170</v>
      </c>
      <c r="C5121" t="s">
        <v>14171</v>
      </c>
      <c r="D5121" t="s">
        <v>9689</v>
      </c>
      <c r="E5121" t="s">
        <v>14172</v>
      </c>
      <c r="F5121" t="s">
        <v>14171</v>
      </c>
    </row>
    <row r="5122" spans="2:6" x14ac:dyDescent="0.25">
      <c r="B5122" t="s">
        <v>14173</v>
      </c>
      <c r="C5122" t="s">
        <v>14174</v>
      </c>
      <c r="D5122" t="s">
        <v>9689</v>
      </c>
      <c r="E5122" t="s">
        <v>14175</v>
      </c>
      <c r="F5122" t="s">
        <v>14174</v>
      </c>
    </row>
    <row r="5123" spans="2:6" x14ac:dyDescent="0.25">
      <c r="B5123" t="s">
        <v>14176</v>
      </c>
      <c r="C5123" t="s">
        <v>14177</v>
      </c>
      <c r="D5123" t="s">
        <v>9689</v>
      </c>
      <c r="E5123" t="s">
        <v>14178</v>
      </c>
      <c r="F5123" t="s">
        <v>14177</v>
      </c>
    </row>
    <row r="5124" spans="2:6" x14ac:dyDescent="0.25">
      <c r="B5124" t="s">
        <v>14179</v>
      </c>
      <c r="C5124" t="s">
        <v>14180</v>
      </c>
      <c r="D5124" t="s">
        <v>9689</v>
      </c>
      <c r="E5124" t="s">
        <v>14181</v>
      </c>
      <c r="F5124" t="s">
        <v>14180</v>
      </c>
    </row>
    <row r="5125" spans="2:6" x14ac:dyDescent="0.25">
      <c r="B5125" t="s">
        <v>14182</v>
      </c>
      <c r="C5125" t="s">
        <v>14183</v>
      </c>
      <c r="D5125" t="s">
        <v>9689</v>
      </c>
      <c r="E5125" t="s">
        <v>14184</v>
      </c>
      <c r="F5125" t="s">
        <v>14183</v>
      </c>
    </row>
    <row r="5126" spans="2:6" x14ac:dyDescent="0.25">
      <c r="B5126" t="s">
        <v>14185</v>
      </c>
      <c r="C5126" t="s">
        <v>14186</v>
      </c>
      <c r="D5126" t="s">
        <v>9689</v>
      </c>
      <c r="E5126" t="s">
        <v>14187</v>
      </c>
      <c r="F5126" t="s">
        <v>14186</v>
      </c>
    </row>
    <row r="5127" spans="2:6" x14ac:dyDescent="0.25">
      <c r="B5127" t="s">
        <v>14188</v>
      </c>
      <c r="C5127" t="s">
        <v>14189</v>
      </c>
      <c r="D5127" t="s">
        <v>9689</v>
      </c>
      <c r="E5127" t="s">
        <v>14190</v>
      </c>
      <c r="F5127" t="s">
        <v>14189</v>
      </c>
    </row>
    <row r="5128" spans="2:6" x14ac:dyDescent="0.25">
      <c r="B5128" t="s">
        <v>14191</v>
      </c>
      <c r="C5128" t="s">
        <v>14192</v>
      </c>
      <c r="D5128" t="s">
        <v>9689</v>
      </c>
      <c r="E5128" t="s">
        <v>14193</v>
      </c>
      <c r="F5128" t="s">
        <v>14192</v>
      </c>
    </row>
    <row r="5129" spans="2:6" x14ac:dyDescent="0.25">
      <c r="B5129" t="s">
        <v>14194</v>
      </c>
      <c r="C5129" t="s">
        <v>14195</v>
      </c>
      <c r="D5129" t="s">
        <v>9689</v>
      </c>
      <c r="E5129" t="s">
        <v>14196</v>
      </c>
      <c r="F5129" t="s">
        <v>14195</v>
      </c>
    </row>
    <row r="5130" spans="2:6" x14ac:dyDescent="0.25">
      <c r="B5130" t="s">
        <v>14197</v>
      </c>
      <c r="C5130" t="s">
        <v>14198</v>
      </c>
      <c r="D5130" t="s">
        <v>9689</v>
      </c>
      <c r="E5130" t="s">
        <v>14199</v>
      </c>
      <c r="F5130" t="s">
        <v>14198</v>
      </c>
    </row>
    <row r="5131" spans="2:6" x14ac:dyDescent="0.25">
      <c r="B5131" t="s">
        <v>14200</v>
      </c>
      <c r="C5131" t="s">
        <v>14201</v>
      </c>
      <c r="D5131" t="s">
        <v>9689</v>
      </c>
      <c r="E5131" t="s">
        <v>14202</v>
      </c>
      <c r="F5131" t="s">
        <v>14201</v>
      </c>
    </row>
    <row r="5132" spans="2:6" x14ac:dyDescent="0.25">
      <c r="B5132" t="s">
        <v>14203</v>
      </c>
      <c r="C5132" t="s">
        <v>14204</v>
      </c>
      <c r="D5132" t="s">
        <v>9689</v>
      </c>
      <c r="E5132" t="s">
        <v>14205</v>
      </c>
      <c r="F5132" t="s">
        <v>14204</v>
      </c>
    </row>
    <row r="5133" spans="2:6" x14ac:dyDescent="0.25">
      <c r="B5133" t="s">
        <v>14206</v>
      </c>
      <c r="C5133" t="s">
        <v>14207</v>
      </c>
      <c r="D5133" t="s">
        <v>9689</v>
      </c>
      <c r="E5133" t="s">
        <v>14208</v>
      </c>
      <c r="F5133" t="s">
        <v>14207</v>
      </c>
    </row>
    <row r="5134" spans="2:6" x14ac:dyDescent="0.25">
      <c r="B5134" t="s">
        <v>14304</v>
      </c>
      <c r="C5134" t="s">
        <v>607</v>
      </c>
      <c r="D5134" t="s">
        <v>14305</v>
      </c>
      <c r="E5134" t="s">
        <v>14306</v>
      </c>
      <c r="F5134" t="s">
        <v>607</v>
      </c>
    </row>
    <row r="5135" spans="2:6" x14ac:dyDescent="0.25">
      <c r="B5135" t="s">
        <v>14307</v>
      </c>
      <c r="C5135" t="s">
        <v>14308</v>
      </c>
      <c r="D5135" t="s">
        <v>14305</v>
      </c>
      <c r="E5135" t="s">
        <v>14309</v>
      </c>
      <c r="F5135" t="s">
        <v>14308</v>
      </c>
    </row>
    <row r="5136" spans="2:6" x14ac:dyDescent="0.25">
      <c r="B5136" t="s">
        <v>14310</v>
      </c>
      <c r="C5136" t="s">
        <v>617</v>
      </c>
      <c r="D5136" t="s">
        <v>14305</v>
      </c>
      <c r="E5136" t="s">
        <v>14311</v>
      </c>
      <c r="F5136" t="s">
        <v>617</v>
      </c>
    </row>
    <row r="5137" spans="2:6" x14ac:dyDescent="0.25">
      <c r="B5137" t="s">
        <v>14312</v>
      </c>
      <c r="C5137" t="s">
        <v>14313</v>
      </c>
      <c r="D5137" t="s">
        <v>14305</v>
      </c>
      <c r="E5137" t="s">
        <v>14314</v>
      </c>
      <c r="F5137" t="s">
        <v>14313</v>
      </c>
    </row>
    <row r="5138" spans="2:6" x14ac:dyDescent="0.25">
      <c r="B5138" t="s">
        <v>14315</v>
      </c>
      <c r="C5138" t="s">
        <v>635</v>
      </c>
      <c r="D5138" t="s">
        <v>14305</v>
      </c>
      <c r="E5138" t="s">
        <v>14316</v>
      </c>
      <c r="F5138" t="s">
        <v>635</v>
      </c>
    </row>
    <row r="5139" spans="2:6" x14ac:dyDescent="0.25">
      <c r="B5139" t="s">
        <v>14317</v>
      </c>
      <c r="C5139" t="s">
        <v>14318</v>
      </c>
      <c r="D5139" t="s">
        <v>14305</v>
      </c>
      <c r="E5139" t="s">
        <v>14319</v>
      </c>
      <c r="F5139" t="s">
        <v>14318</v>
      </c>
    </row>
    <row r="5140" spans="2:6" x14ac:dyDescent="0.25">
      <c r="B5140" t="s">
        <v>14320</v>
      </c>
      <c r="C5140" t="s">
        <v>597</v>
      </c>
      <c r="D5140" t="s">
        <v>14305</v>
      </c>
      <c r="E5140" t="s">
        <v>14321</v>
      </c>
      <c r="F5140" t="s">
        <v>597</v>
      </c>
    </row>
    <row r="5141" spans="2:6" x14ac:dyDescent="0.25">
      <c r="B5141" t="s">
        <v>14322</v>
      </c>
      <c r="C5141" t="s">
        <v>14323</v>
      </c>
      <c r="D5141" t="s">
        <v>14305</v>
      </c>
      <c r="E5141" t="s">
        <v>14324</v>
      </c>
      <c r="F5141" t="s">
        <v>14323</v>
      </c>
    </row>
    <row r="5142" spans="2:6" x14ac:dyDescent="0.25">
      <c r="B5142" t="s">
        <v>14325</v>
      </c>
      <c r="C5142" t="s">
        <v>14326</v>
      </c>
      <c r="D5142" t="s">
        <v>14305</v>
      </c>
      <c r="E5142" t="s">
        <v>14327</v>
      </c>
      <c r="F5142" t="s">
        <v>14326</v>
      </c>
    </row>
    <row r="5143" spans="2:6" x14ac:dyDescent="0.25">
      <c r="B5143" t="s">
        <v>14328</v>
      </c>
      <c r="C5143" t="s">
        <v>611</v>
      </c>
      <c r="D5143" t="s">
        <v>14305</v>
      </c>
      <c r="E5143" t="s">
        <v>14329</v>
      </c>
      <c r="F5143" t="s">
        <v>611</v>
      </c>
    </row>
    <row r="5144" spans="2:6" x14ac:dyDescent="0.25">
      <c r="B5144" t="s">
        <v>14330</v>
      </c>
      <c r="C5144" t="s">
        <v>14331</v>
      </c>
      <c r="D5144" t="s">
        <v>14305</v>
      </c>
      <c r="E5144" t="s">
        <v>14332</v>
      </c>
      <c r="F5144" t="s">
        <v>14331</v>
      </c>
    </row>
    <row r="5145" spans="2:6" x14ac:dyDescent="0.25">
      <c r="B5145" t="s">
        <v>14333</v>
      </c>
      <c r="C5145" t="s">
        <v>637</v>
      </c>
      <c r="D5145" t="s">
        <v>14305</v>
      </c>
      <c r="E5145" t="s">
        <v>14334</v>
      </c>
      <c r="F5145" t="s">
        <v>637</v>
      </c>
    </row>
    <row r="5146" spans="2:6" x14ac:dyDescent="0.25">
      <c r="B5146" t="s">
        <v>14335</v>
      </c>
      <c r="C5146" t="s">
        <v>651</v>
      </c>
      <c r="D5146" t="s">
        <v>14305</v>
      </c>
      <c r="E5146" t="s">
        <v>14336</v>
      </c>
      <c r="F5146" t="s">
        <v>651</v>
      </c>
    </row>
    <row r="5147" spans="2:6" x14ac:dyDescent="0.25">
      <c r="B5147" t="s">
        <v>14337</v>
      </c>
      <c r="C5147" t="s">
        <v>14338</v>
      </c>
      <c r="D5147" t="s">
        <v>14305</v>
      </c>
      <c r="E5147" t="s">
        <v>14339</v>
      </c>
      <c r="F5147" t="s">
        <v>14338</v>
      </c>
    </row>
    <row r="5148" spans="2:6" x14ac:dyDescent="0.25">
      <c r="B5148" t="s">
        <v>14340</v>
      </c>
      <c r="C5148" t="s">
        <v>14341</v>
      </c>
      <c r="D5148" t="s">
        <v>14305</v>
      </c>
      <c r="E5148" t="s">
        <v>14342</v>
      </c>
      <c r="F5148" t="s">
        <v>14341</v>
      </c>
    </row>
    <row r="5149" spans="2:6" x14ac:dyDescent="0.25">
      <c r="B5149" t="s">
        <v>14343</v>
      </c>
      <c r="C5149" t="s">
        <v>14344</v>
      </c>
      <c r="D5149" t="s">
        <v>14305</v>
      </c>
      <c r="E5149" t="s">
        <v>14345</v>
      </c>
      <c r="F5149" t="s">
        <v>14344</v>
      </c>
    </row>
    <row r="5150" spans="2:6" x14ac:dyDescent="0.25">
      <c r="B5150" t="s">
        <v>14346</v>
      </c>
      <c r="C5150" t="s">
        <v>14347</v>
      </c>
      <c r="D5150" t="s">
        <v>14305</v>
      </c>
      <c r="E5150" t="s">
        <v>14348</v>
      </c>
      <c r="F5150" t="s">
        <v>14347</v>
      </c>
    </row>
    <row r="5151" spans="2:6" x14ac:dyDescent="0.25">
      <c r="B5151" t="s">
        <v>14349</v>
      </c>
      <c r="C5151" t="s">
        <v>14350</v>
      </c>
      <c r="D5151" t="s">
        <v>14305</v>
      </c>
      <c r="E5151" t="s">
        <v>14351</v>
      </c>
      <c r="F5151" t="s">
        <v>14350</v>
      </c>
    </row>
    <row r="5152" spans="2:6" x14ac:dyDescent="0.25">
      <c r="B5152" t="s">
        <v>14352</v>
      </c>
      <c r="C5152" t="s">
        <v>605</v>
      </c>
      <c r="D5152" t="s">
        <v>14305</v>
      </c>
      <c r="E5152" t="s">
        <v>14353</v>
      </c>
      <c r="F5152" t="s">
        <v>605</v>
      </c>
    </row>
    <row r="5153" spans="2:6" x14ac:dyDescent="0.25">
      <c r="B5153" t="s">
        <v>14354</v>
      </c>
      <c r="C5153" t="s">
        <v>621</v>
      </c>
      <c r="D5153" t="s">
        <v>14305</v>
      </c>
      <c r="E5153" t="s">
        <v>14355</v>
      </c>
      <c r="F5153" t="s">
        <v>621</v>
      </c>
    </row>
    <row r="5154" spans="2:6" x14ac:dyDescent="0.25">
      <c r="B5154" t="s">
        <v>14356</v>
      </c>
      <c r="C5154" t="s">
        <v>683</v>
      </c>
      <c r="D5154" t="s">
        <v>14305</v>
      </c>
      <c r="E5154" t="s">
        <v>14357</v>
      </c>
      <c r="F5154" t="s">
        <v>683</v>
      </c>
    </row>
    <row r="5155" spans="2:6" x14ac:dyDescent="0.25">
      <c r="B5155" t="s">
        <v>14358</v>
      </c>
      <c r="C5155" t="s">
        <v>603</v>
      </c>
      <c r="D5155" t="s">
        <v>14305</v>
      </c>
      <c r="E5155" t="s">
        <v>14359</v>
      </c>
      <c r="F5155" t="s">
        <v>603</v>
      </c>
    </row>
    <row r="5156" spans="2:6" x14ac:dyDescent="0.25">
      <c r="B5156" t="s">
        <v>14360</v>
      </c>
      <c r="C5156" t="s">
        <v>645</v>
      </c>
      <c r="D5156" t="s">
        <v>14305</v>
      </c>
      <c r="E5156" t="s">
        <v>14361</v>
      </c>
      <c r="F5156" t="s">
        <v>645</v>
      </c>
    </row>
    <row r="5157" spans="2:6" x14ac:dyDescent="0.25">
      <c r="B5157" t="s">
        <v>14362</v>
      </c>
      <c r="C5157" t="s">
        <v>673</v>
      </c>
      <c r="D5157" t="s">
        <v>14305</v>
      </c>
      <c r="E5157" t="s">
        <v>14363</v>
      </c>
      <c r="F5157" t="s">
        <v>673</v>
      </c>
    </row>
    <row r="5158" spans="2:6" x14ac:dyDescent="0.25">
      <c r="B5158" t="s">
        <v>14364</v>
      </c>
      <c r="C5158" t="s">
        <v>677</v>
      </c>
      <c r="D5158" t="s">
        <v>14305</v>
      </c>
      <c r="E5158" t="s">
        <v>14365</v>
      </c>
      <c r="F5158" t="s">
        <v>677</v>
      </c>
    </row>
    <row r="5159" spans="2:6" x14ac:dyDescent="0.25">
      <c r="B5159" t="s">
        <v>14366</v>
      </c>
      <c r="C5159" t="s">
        <v>14367</v>
      </c>
      <c r="D5159" t="s">
        <v>14305</v>
      </c>
      <c r="E5159" t="s">
        <v>14368</v>
      </c>
      <c r="F5159" t="s">
        <v>14367</v>
      </c>
    </row>
    <row r="5160" spans="2:6" x14ac:dyDescent="0.25">
      <c r="B5160" t="s">
        <v>14369</v>
      </c>
      <c r="C5160" t="s">
        <v>14370</v>
      </c>
      <c r="D5160" t="s">
        <v>14305</v>
      </c>
      <c r="E5160" t="s">
        <v>14371</v>
      </c>
      <c r="F5160" t="s">
        <v>14370</v>
      </c>
    </row>
    <row r="5161" spans="2:6" x14ac:dyDescent="0.25">
      <c r="B5161" t="s">
        <v>14372</v>
      </c>
      <c r="C5161" t="s">
        <v>14373</v>
      </c>
      <c r="D5161" t="s">
        <v>14305</v>
      </c>
      <c r="E5161" t="s">
        <v>14374</v>
      </c>
      <c r="F5161" t="s">
        <v>14373</v>
      </c>
    </row>
    <row r="5162" spans="2:6" x14ac:dyDescent="0.25">
      <c r="B5162" t="s">
        <v>14375</v>
      </c>
      <c r="C5162" t="s">
        <v>14376</v>
      </c>
      <c r="D5162" t="s">
        <v>14305</v>
      </c>
      <c r="E5162" t="s">
        <v>14377</v>
      </c>
      <c r="F5162" t="s">
        <v>14376</v>
      </c>
    </row>
    <row r="5163" spans="2:6" x14ac:dyDescent="0.25">
      <c r="B5163" t="s">
        <v>14378</v>
      </c>
      <c r="C5163" t="s">
        <v>14379</v>
      </c>
      <c r="D5163" t="s">
        <v>14305</v>
      </c>
      <c r="E5163" t="s">
        <v>14380</v>
      </c>
      <c r="F5163" t="s">
        <v>14379</v>
      </c>
    </row>
    <row r="5164" spans="2:6" x14ac:dyDescent="0.25">
      <c r="B5164" t="s">
        <v>14381</v>
      </c>
      <c r="C5164" t="s">
        <v>14382</v>
      </c>
      <c r="D5164" t="s">
        <v>14305</v>
      </c>
      <c r="E5164" t="s">
        <v>14383</v>
      </c>
      <c r="F5164" t="s">
        <v>14382</v>
      </c>
    </row>
    <row r="5165" spans="2:6" x14ac:dyDescent="0.25">
      <c r="B5165" t="s">
        <v>14384</v>
      </c>
      <c r="C5165" t="s">
        <v>14385</v>
      </c>
      <c r="D5165" t="s">
        <v>14305</v>
      </c>
      <c r="E5165" t="s">
        <v>14386</v>
      </c>
      <c r="F5165" t="s">
        <v>14385</v>
      </c>
    </row>
    <row r="5166" spans="2:6" x14ac:dyDescent="0.25">
      <c r="B5166" t="s">
        <v>14387</v>
      </c>
      <c r="C5166" t="s">
        <v>14388</v>
      </c>
      <c r="D5166" t="s">
        <v>14305</v>
      </c>
      <c r="E5166" t="s">
        <v>14389</v>
      </c>
      <c r="F5166" t="s">
        <v>14388</v>
      </c>
    </row>
    <row r="5167" spans="2:6" x14ac:dyDescent="0.25">
      <c r="B5167" t="s">
        <v>14390</v>
      </c>
      <c r="C5167" t="s">
        <v>14391</v>
      </c>
      <c r="D5167" t="s">
        <v>14305</v>
      </c>
      <c r="E5167" t="s">
        <v>14392</v>
      </c>
      <c r="F5167" t="s">
        <v>14391</v>
      </c>
    </row>
    <row r="5168" spans="2:6" x14ac:dyDescent="0.25">
      <c r="B5168" t="s">
        <v>14393</v>
      </c>
      <c r="C5168" t="s">
        <v>14394</v>
      </c>
      <c r="D5168" t="s">
        <v>14305</v>
      </c>
      <c r="E5168" t="s">
        <v>14395</v>
      </c>
      <c r="F5168" t="s">
        <v>14394</v>
      </c>
    </row>
    <row r="5169" spans="2:6" x14ac:dyDescent="0.25">
      <c r="B5169" t="s">
        <v>14396</v>
      </c>
      <c r="C5169" t="s">
        <v>14397</v>
      </c>
      <c r="D5169" t="s">
        <v>14305</v>
      </c>
      <c r="E5169" t="s">
        <v>14398</v>
      </c>
      <c r="F5169" t="s">
        <v>14397</v>
      </c>
    </row>
    <row r="5170" spans="2:6" x14ac:dyDescent="0.25">
      <c r="B5170" t="s">
        <v>14399</v>
      </c>
      <c r="C5170" t="s">
        <v>14400</v>
      </c>
      <c r="D5170" t="s">
        <v>14305</v>
      </c>
      <c r="E5170" t="s">
        <v>14401</v>
      </c>
      <c r="F5170" t="s">
        <v>14400</v>
      </c>
    </row>
    <row r="5171" spans="2:6" x14ac:dyDescent="0.25">
      <c r="B5171" t="s">
        <v>14402</v>
      </c>
      <c r="C5171" t="s">
        <v>14403</v>
      </c>
      <c r="D5171" t="s">
        <v>14305</v>
      </c>
      <c r="E5171" t="s">
        <v>14404</v>
      </c>
      <c r="F5171" t="s">
        <v>14403</v>
      </c>
    </row>
    <row r="5172" spans="2:6" x14ac:dyDescent="0.25">
      <c r="B5172" t="s">
        <v>14405</v>
      </c>
      <c r="C5172" t="s">
        <v>14406</v>
      </c>
      <c r="D5172" t="s">
        <v>14305</v>
      </c>
      <c r="E5172" t="s">
        <v>14407</v>
      </c>
      <c r="F5172" t="s">
        <v>14406</v>
      </c>
    </row>
    <row r="5173" spans="2:6" x14ac:dyDescent="0.25">
      <c r="B5173" t="s">
        <v>14408</v>
      </c>
      <c r="C5173" t="s">
        <v>14409</v>
      </c>
      <c r="D5173" t="s">
        <v>14305</v>
      </c>
      <c r="E5173" t="s">
        <v>14410</v>
      </c>
      <c r="F5173" t="s">
        <v>14409</v>
      </c>
    </row>
    <row r="5174" spans="2:6" x14ac:dyDescent="0.25">
      <c r="B5174" t="s">
        <v>14411</v>
      </c>
      <c r="C5174" t="s">
        <v>14412</v>
      </c>
      <c r="D5174" t="s">
        <v>14305</v>
      </c>
      <c r="E5174" t="s">
        <v>14413</v>
      </c>
      <c r="F5174" t="s">
        <v>14412</v>
      </c>
    </row>
    <row r="5175" spans="2:6" x14ac:dyDescent="0.25">
      <c r="B5175" t="s">
        <v>14414</v>
      </c>
      <c r="C5175" t="s">
        <v>14415</v>
      </c>
      <c r="D5175" t="s">
        <v>14305</v>
      </c>
      <c r="E5175" t="s">
        <v>14416</v>
      </c>
      <c r="F5175" t="s">
        <v>14415</v>
      </c>
    </row>
    <row r="5176" spans="2:6" x14ac:dyDescent="0.25">
      <c r="B5176" t="s">
        <v>14417</v>
      </c>
      <c r="C5176" t="s">
        <v>14418</v>
      </c>
      <c r="D5176" t="s">
        <v>14305</v>
      </c>
      <c r="E5176" t="s">
        <v>14419</v>
      </c>
      <c r="F5176" t="s">
        <v>14418</v>
      </c>
    </row>
    <row r="5177" spans="2:6" x14ac:dyDescent="0.25">
      <c r="B5177" t="s">
        <v>14420</v>
      </c>
      <c r="C5177" t="s">
        <v>14421</v>
      </c>
      <c r="D5177" t="s">
        <v>14305</v>
      </c>
      <c r="E5177" t="s">
        <v>14422</v>
      </c>
      <c r="F5177" t="s">
        <v>14421</v>
      </c>
    </row>
    <row r="5178" spans="2:6" x14ac:dyDescent="0.25">
      <c r="B5178" t="s">
        <v>14423</v>
      </c>
      <c r="C5178" t="s">
        <v>14424</v>
      </c>
      <c r="D5178" t="s">
        <v>14305</v>
      </c>
      <c r="E5178" t="s">
        <v>14425</v>
      </c>
      <c r="F5178" t="s">
        <v>14424</v>
      </c>
    </row>
    <row r="5179" spans="2:6" x14ac:dyDescent="0.25">
      <c r="B5179" t="s">
        <v>720</v>
      </c>
      <c r="C5179" t="s">
        <v>721</v>
      </c>
      <c r="D5179" t="s">
        <v>722</v>
      </c>
      <c r="E5179" t="s">
        <v>723</v>
      </c>
      <c r="F5179" t="s">
        <v>724</v>
      </c>
    </row>
    <row r="5180" spans="2:6" x14ac:dyDescent="0.25">
      <c r="B5180" t="s">
        <v>725</v>
      </c>
      <c r="C5180" t="s">
        <v>726</v>
      </c>
      <c r="D5180" t="s">
        <v>722</v>
      </c>
      <c r="E5180" t="s">
        <v>727</v>
      </c>
      <c r="F5180" t="s">
        <v>728</v>
      </c>
    </row>
    <row r="5181" spans="2:6" x14ac:dyDescent="0.25">
      <c r="B5181" t="s">
        <v>729</v>
      </c>
      <c r="C5181" t="s">
        <v>730</v>
      </c>
      <c r="D5181" t="s">
        <v>722</v>
      </c>
      <c r="E5181" t="s">
        <v>727</v>
      </c>
      <c r="F5181" t="s">
        <v>728</v>
      </c>
    </row>
    <row r="5182" spans="2:6" x14ac:dyDescent="0.25">
      <c r="B5182" t="s">
        <v>731</v>
      </c>
      <c r="C5182" t="s">
        <v>732</v>
      </c>
      <c r="D5182" t="s">
        <v>722</v>
      </c>
      <c r="E5182" t="s">
        <v>727</v>
      </c>
      <c r="F5182" t="s">
        <v>728</v>
      </c>
    </row>
    <row r="5183" spans="2:6" x14ac:dyDescent="0.25">
      <c r="B5183" t="s">
        <v>1323</v>
      </c>
      <c r="C5183" t="s">
        <v>721</v>
      </c>
      <c r="D5183" t="s">
        <v>722</v>
      </c>
      <c r="E5183" t="s">
        <v>723</v>
      </c>
      <c r="F5183" t="s">
        <v>724</v>
      </c>
    </row>
    <row r="5184" spans="2:6" x14ac:dyDescent="0.25">
      <c r="B5184" t="s">
        <v>1326</v>
      </c>
      <c r="C5184" t="s">
        <v>726</v>
      </c>
      <c r="D5184" t="s">
        <v>722</v>
      </c>
      <c r="E5184" t="s">
        <v>727</v>
      </c>
      <c r="F5184" t="s">
        <v>728</v>
      </c>
    </row>
    <row r="5185" spans="2:6" x14ac:dyDescent="0.25">
      <c r="B5185" t="s">
        <v>1327</v>
      </c>
      <c r="C5185" t="s">
        <v>730</v>
      </c>
      <c r="D5185" t="s">
        <v>722</v>
      </c>
      <c r="E5185" t="s">
        <v>727</v>
      </c>
      <c r="F5185" t="s">
        <v>728</v>
      </c>
    </row>
    <row r="5186" spans="2:6" x14ac:dyDescent="0.25">
      <c r="B5186" t="s">
        <v>1328</v>
      </c>
      <c r="C5186" t="s">
        <v>732</v>
      </c>
      <c r="D5186" t="s">
        <v>722</v>
      </c>
      <c r="E5186" t="s">
        <v>727</v>
      </c>
      <c r="F5186" t="s">
        <v>728</v>
      </c>
    </row>
    <row r="5187" spans="2:6" x14ac:dyDescent="0.25">
      <c r="B5187" t="s">
        <v>1329</v>
      </c>
      <c r="C5187" t="s">
        <v>1330</v>
      </c>
      <c r="D5187" t="s">
        <v>722</v>
      </c>
      <c r="E5187" t="s">
        <v>723</v>
      </c>
      <c r="F5187" t="s">
        <v>724</v>
      </c>
    </row>
    <row r="5188" spans="2:6" x14ac:dyDescent="0.25">
      <c r="B5188" t="s">
        <v>1331</v>
      </c>
      <c r="C5188" t="s">
        <v>732</v>
      </c>
      <c r="D5188" t="s">
        <v>722</v>
      </c>
      <c r="E5188" t="s">
        <v>727</v>
      </c>
      <c r="F5188" t="s">
        <v>728</v>
      </c>
    </row>
    <row r="5189" spans="2:6" x14ac:dyDescent="0.25">
      <c r="B5189" t="s">
        <v>1332</v>
      </c>
      <c r="C5189" t="s">
        <v>732</v>
      </c>
      <c r="D5189" t="s">
        <v>722</v>
      </c>
      <c r="E5189" t="s">
        <v>727</v>
      </c>
      <c r="F5189" t="s">
        <v>728</v>
      </c>
    </row>
    <row r="5190" spans="2:6" x14ac:dyDescent="0.25">
      <c r="B5190" t="s">
        <v>1333</v>
      </c>
      <c r="C5190" t="s">
        <v>732</v>
      </c>
      <c r="D5190" t="s">
        <v>722</v>
      </c>
      <c r="E5190" t="s">
        <v>727</v>
      </c>
      <c r="F5190" t="s">
        <v>728</v>
      </c>
    </row>
    <row r="5191" spans="2:6" x14ac:dyDescent="0.25">
      <c r="B5191" t="s">
        <v>1334</v>
      </c>
      <c r="C5191" t="s">
        <v>721</v>
      </c>
      <c r="D5191" t="s">
        <v>722</v>
      </c>
      <c r="E5191" t="s">
        <v>727</v>
      </c>
      <c r="F5191" t="s">
        <v>728</v>
      </c>
    </row>
    <row r="5192" spans="2:6" x14ac:dyDescent="0.25">
      <c r="B5192" t="s">
        <v>1338</v>
      </c>
      <c r="C5192" t="s">
        <v>721</v>
      </c>
      <c r="D5192" t="s">
        <v>722</v>
      </c>
      <c r="E5192" t="s">
        <v>727</v>
      </c>
      <c r="F5192" t="s">
        <v>728</v>
      </c>
    </row>
    <row r="5193" spans="2:6" x14ac:dyDescent="0.25">
      <c r="B5193" t="s">
        <v>1414</v>
      </c>
      <c r="C5193" t="s">
        <v>1415</v>
      </c>
      <c r="D5193" t="s">
        <v>722</v>
      </c>
      <c r="E5193" t="s">
        <v>1416</v>
      </c>
      <c r="F5193" t="s">
        <v>1417</v>
      </c>
    </row>
    <row r="5194" spans="2:6" x14ac:dyDescent="0.25">
      <c r="B5194" t="s">
        <v>1545</v>
      </c>
      <c r="C5194" t="s">
        <v>1546</v>
      </c>
      <c r="D5194" t="s">
        <v>722</v>
      </c>
      <c r="E5194" t="s">
        <v>1547</v>
      </c>
      <c r="F5194" t="s">
        <v>1548</v>
      </c>
    </row>
    <row r="5195" spans="2:6" x14ac:dyDescent="0.25">
      <c r="B5195" t="s">
        <v>1577</v>
      </c>
      <c r="C5195" t="s">
        <v>1578</v>
      </c>
      <c r="D5195" t="s">
        <v>722</v>
      </c>
      <c r="E5195" t="s">
        <v>1547</v>
      </c>
      <c r="F5195" t="s">
        <v>1548</v>
      </c>
    </row>
    <row r="5196" spans="2:6" x14ac:dyDescent="0.25">
      <c r="B5196" t="s">
        <v>1599</v>
      </c>
      <c r="C5196" t="s">
        <v>1600</v>
      </c>
      <c r="D5196" t="s">
        <v>722</v>
      </c>
      <c r="E5196" t="s">
        <v>1547</v>
      </c>
      <c r="F5196" t="s">
        <v>1548</v>
      </c>
    </row>
    <row r="5197" spans="2:6" x14ac:dyDescent="0.25">
      <c r="B5197" t="s">
        <v>1616</v>
      </c>
      <c r="C5197" t="s">
        <v>1415</v>
      </c>
      <c r="D5197" t="s">
        <v>722</v>
      </c>
      <c r="E5197" t="s">
        <v>1416</v>
      </c>
      <c r="F5197" t="s">
        <v>1417</v>
      </c>
    </row>
    <row r="5198" spans="2:6" x14ac:dyDescent="0.25">
      <c r="B5198" t="s">
        <v>1617</v>
      </c>
      <c r="C5198" t="s">
        <v>1546</v>
      </c>
      <c r="D5198" t="s">
        <v>722</v>
      </c>
      <c r="E5198" t="s">
        <v>1547</v>
      </c>
      <c r="F5198" t="s">
        <v>1548</v>
      </c>
    </row>
    <row r="5199" spans="2:6" x14ac:dyDescent="0.25">
      <c r="B5199" t="s">
        <v>1618</v>
      </c>
      <c r="C5199" t="s">
        <v>1578</v>
      </c>
      <c r="D5199" t="s">
        <v>722</v>
      </c>
      <c r="E5199" t="s">
        <v>1547</v>
      </c>
      <c r="F5199" t="s">
        <v>1548</v>
      </c>
    </row>
    <row r="5200" spans="2:6" x14ac:dyDescent="0.25">
      <c r="B5200" t="s">
        <v>1619</v>
      </c>
      <c r="C5200" t="s">
        <v>1600</v>
      </c>
      <c r="D5200" t="s">
        <v>722</v>
      </c>
      <c r="E5200" t="s">
        <v>1547</v>
      </c>
      <c r="F5200" t="s">
        <v>1548</v>
      </c>
    </row>
    <row r="5201" spans="2:6" x14ac:dyDescent="0.25">
      <c r="B5201" t="s">
        <v>1681</v>
      </c>
      <c r="C5201" t="s">
        <v>1682</v>
      </c>
      <c r="D5201" t="s">
        <v>722</v>
      </c>
      <c r="E5201" t="s">
        <v>1416</v>
      </c>
      <c r="F5201" t="s">
        <v>1417</v>
      </c>
    </row>
    <row r="5202" spans="2:6" x14ac:dyDescent="0.25">
      <c r="B5202" t="s">
        <v>1692</v>
      </c>
      <c r="C5202" t="s">
        <v>1600</v>
      </c>
      <c r="D5202" t="s">
        <v>722</v>
      </c>
      <c r="E5202" t="s">
        <v>1547</v>
      </c>
      <c r="F5202" t="s">
        <v>1548</v>
      </c>
    </row>
    <row r="5203" spans="2:6" x14ac:dyDescent="0.25">
      <c r="B5203" t="s">
        <v>1693</v>
      </c>
      <c r="C5203" t="s">
        <v>1600</v>
      </c>
      <c r="D5203" t="s">
        <v>722</v>
      </c>
      <c r="E5203" t="s">
        <v>1547</v>
      </c>
      <c r="F5203" t="s">
        <v>1548</v>
      </c>
    </row>
    <row r="5204" spans="2:6" x14ac:dyDescent="0.25">
      <c r="B5204" t="s">
        <v>1694</v>
      </c>
      <c r="C5204" t="s">
        <v>1600</v>
      </c>
      <c r="D5204" t="s">
        <v>722</v>
      </c>
      <c r="E5204" t="s">
        <v>1547</v>
      </c>
      <c r="F5204" t="s">
        <v>1548</v>
      </c>
    </row>
    <row r="5205" spans="2:6" x14ac:dyDescent="0.25">
      <c r="B5205" t="s">
        <v>1753</v>
      </c>
      <c r="C5205" t="s">
        <v>1415</v>
      </c>
      <c r="D5205" t="s">
        <v>722</v>
      </c>
      <c r="E5205" t="s">
        <v>1547</v>
      </c>
      <c r="F5205" t="s">
        <v>1548</v>
      </c>
    </row>
    <row r="5206" spans="2:6" x14ac:dyDescent="0.25">
      <c r="B5206" t="s">
        <v>1754</v>
      </c>
      <c r="C5206" t="s">
        <v>1546</v>
      </c>
      <c r="D5206" t="s">
        <v>722</v>
      </c>
      <c r="E5206" t="s">
        <v>1547</v>
      </c>
      <c r="F5206" t="s">
        <v>1548</v>
      </c>
    </row>
    <row r="5207" spans="2:6" x14ac:dyDescent="0.25">
      <c r="B5207" t="s">
        <v>1782</v>
      </c>
      <c r="C5207" t="s">
        <v>1783</v>
      </c>
      <c r="D5207" t="s">
        <v>722</v>
      </c>
      <c r="E5207" t="s">
        <v>1784</v>
      </c>
      <c r="F5207" t="s">
        <v>1785</v>
      </c>
    </row>
    <row r="5208" spans="2:6" x14ac:dyDescent="0.25">
      <c r="B5208" t="s">
        <v>1800</v>
      </c>
      <c r="C5208" t="s">
        <v>1801</v>
      </c>
      <c r="D5208" t="s">
        <v>722</v>
      </c>
      <c r="E5208" t="s">
        <v>1802</v>
      </c>
      <c r="F5208" t="s">
        <v>1803</v>
      </c>
    </row>
    <row r="5209" spans="2:6" x14ac:dyDescent="0.25">
      <c r="B5209" t="s">
        <v>1807</v>
      </c>
      <c r="C5209" t="s">
        <v>1783</v>
      </c>
      <c r="D5209" t="s">
        <v>722</v>
      </c>
      <c r="E5209" t="s">
        <v>1784</v>
      </c>
      <c r="F5209" t="s">
        <v>1785</v>
      </c>
    </row>
    <row r="5210" spans="2:6" x14ac:dyDescent="0.25">
      <c r="B5210" t="s">
        <v>1808</v>
      </c>
      <c r="C5210" t="s">
        <v>1809</v>
      </c>
      <c r="D5210" t="s">
        <v>722</v>
      </c>
      <c r="E5210" t="s">
        <v>1802</v>
      </c>
      <c r="F5210" t="s">
        <v>1803</v>
      </c>
    </row>
    <row r="5211" spans="2:6" x14ac:dyDescent="0.25">
      <c r="B5211" t="s">
        <v>1820</v>
      </c>
      <c r="C5211" t="s">
        <v>1801</v>
      </c>
      <c r="D5211" t="s">
        <v>722</v>
      </c>
      <c r="E5211" t="s">
        <v>1784</v>
      </c>
      <c r="F5211" t="s">
        <v>1785</v>
      </c>
    </row>
    <row r="5212" spans="2:6" x14ac:dyDescent="0.25">
      <c r="B5212" t="s">
        <v>1821</v>
      </c>
      <c r="C5212" t="s">
        <v>1809</v>
      </c>
      <c r="D5212" t="s">
        <v>722</v>
      </c>
      <c r="E5212" t="s">
        <v>1802</v>
      </c>
      <c r="F5212" t="s">
        <v>1803</v>
      </c>
    </row>
    <row r="5213" spans="2:6" x14ac:dyDescent="0.25">
      <c r="B5213" t="s">
        <v>1822</v>
      </c>
      <c r="C5213" t="s">
        <v>1823</v>
      </c>
      <c r="D5213" t="s">
        <v>722</v>
      </c>
      <c r="E5213" t="s">
        <v>1802</v>
      </c>
      <c r="F5213" t="s">
        <v>1803</v>
      </c>
    </row>
    <row r="5214" spans="2:6" x14ac:dyDescent="0.25">
      <c r="B5214" t="s">
        <v>2142</v>
      </c>
      <c r="C5214" t="s">
        <v>2143</v>
      </c>
      <c r="D5214" t="s">
        <v>722</v>
      </c>
      <c r="E5214" t="s">
        <v>2144</v>
      </c>
      <c r="F5214" t="s">
        <v>2145</v>
      </c>
    </row>
    <row r="5215" spans="2:6" x14ac:dyDescent="0.25">
      <c r="B5215" t="s">
        <v>2421</v>
      </c>
      <c r="C5215" t="s">
        <v>2422</v>
      </c>
      <c r="D5215" t="s">
        <v>722</v>
      </c>
      <c r="E5215" t="s">
        <v>2423</v>
      </c>
      <c r="F5215" t="s">
        <v>2424</v>
      </c>
    </row>
    <row r="5216" spans="2:6" x14ac:dyDescent="0.25">
      <c r="B5216" t="s">
        <v>2720</v>
      </c>
      <c r="C5216" t="s">
        <v>2721</v>
      </c>
      <c r="D5216" t="s">
        <v>722</v>
      </c>
      <c r="E5216" t="s">
        <v>2144</v>
      </c>
      <c r="F5216" t="s">
        <v>2145</v>
      </c>
    </row>
    <row r="5217" spans="2:6" x14ac:dyDescent="0.25">
      <c r="B5217" t="s">
        <v>2899</v>
      </c>
      <c r="C5217" t="s">
        <v>2422</v>
      </c>
      <c r="D5217" t="s">
        <v>722</v>
      </c>
      <c r="E5217" t="s">
        <v>2144</v>
      </c>
      <c r="F5217" t="s">
        <v>2145</v>
      </c>
    </row>
    <row r="5218" spans="2:6" x14ac:dyDescent="0.25">
      <c r="B5218" t="s">
        <v>2900</v>
      </c>
      <c r="C5218" t="s">
        <v>2721</v>
      </c>
      <c r="D5218" t="s">
        <v>722</v>
      </c>
      <c r="E5218" t="s">
        <v>2423</v>
      </c>
      <c r="F5218" t="s">
        <v>2424</v>
      </c>
    </row>
    <row r="5219" spans="2:6" x14ac:dyDescent="0.25">
      <c r="B5219" t="s">
        <v>2959</v>
      </c>
      <c r="C5219" t="s">
        <v>2960</v>
      </c>
      <c r="D5219" t="s">
        <v>722</v>
      </c>
      <c r="E5219" t="s">
        <v>2144</v>
      </c>
      <c r="F5219" t="s">
        <v>2145</v>
      </c>
    </row>
    <row r="5220" spans="2:6" x14ac:dyDescent="0.25">
      <c r="B5220" t="s">
        <v>3364</v>
      </c>
      <c r="C5220" t="s">
        <v>3365</v>
      </c>
      <c r="D5220" t="s">
        <v>722</v>
      </c>
      <c r="E5220" t="s">
        <v>3366</v>
      </c>
      <c r="F5220" t="s">
        <v>2531</v>
      </c>
    </row>
    <row r="5221" spans="2:6" x14ac:dyDescent="0.25">
      <c r="B5221" t="s">
        <v>3367</v>
      </c>
      <c r="C5221" t="s">
        <v>3365</v>
      </c>
      <c r="D5221" t="s">
        <v>722</v>
      </c>
      <c r="E5221" t="s">
        <v>3366</v>
      </c>
      <c r="F5221" t="s">
        <v>2531</v>
      </c>
    </row>
    <row r="5222" spans="2:6" x14ac:dyDescent="0.25">
      <c r="B5222" t="s">
        <v>3368</v>
      </c>
      <c r="C5222" t="s">
        <v>3365</v>
      </c>
      <c r="D5222" t="s">
        <v>722</v>
      </c>
      <c r="E5222" t="s">
        <v>3366</v>
      </c>
      <c r="F5222" t="s">
        <v>2531</v>
      </c>
    </row>
    <row r="5223" spans="2:6" x14ac:dyDescent="0.25">
      <c r="B5223" t="s">
        <v>3369</v>
      </c>
      <c r="C5223" t="s">
        <v>3370</v>
      </c>
      <c r="D5223" t="s">
        <v>722</v>
      </c>
      <c r="E5223" t="s">
        <v>3371</v>
      </c>
      <c r="F5223" t="s">
        <v>2533</v>
      </c>
    </row>
    <row r="5224" spans="2:6" x14ac:dyDescent="0.25">
      <c r="B5224" t="s">
        <v>3374</v>
      </c>
      <c r="C5224" t="s">
        <v>3375</v>
      </c>
      <c r="D5224" t="s">
        <v>722</v>
      </c>
      <c r="E5224" t="s">
        <v>3376</v>
      </c>
      <c r="F5224" t="s">
        <v>3377</v>
      </c>
    </row>
    <row r="5225" spans="2:6" x14ac:dyDescent="0.25">
      <c r="B5225" t="s">
        <v>3378</v>
      </c>
      <c r="C5225" t="s">
        <v>3375</v>
      </c>
      <c r="D5225" t="s">
        <v>722</v>
      </c>
      <c r="E5225" t="s">
        <v>3376</v>
      </c>
      <c r="F5225" t="s">
        <v>3377</v>
      </c>
    </row>
    <row r="5226" spans="2:6" x14ac:dyDescent="0.25">
      <c r="B5226" t="s">
        <v>3379</v>
      </c>
      <c r="C5226" t="s">
        <v>3375</v>
      </c>
      <c r="D5226" t="s">
        <v>722</v>
      </c>
      <c r="E5226" t="s">
        <v>3376</v>
      </c>
      <c r="F5226" t="s">
        <v>3377</v>
      </c>
    </row>
    <row r="5227" spans="2:6" x14ac:dyDescent="0.25">
      <c r="B5227" t="s">
        <v>3380</v>
      </c>
      <c r="C5227" t="s">
        <v>3381</v>
      </c>
      <c r="D5227" t="s">
        <v>722</v>
      </c>
      <c r="E5227" t="s">
        <v>3382</v>
      </c>
      <c r="F5227" t="s">
        <v>2529</v>
      </c>
    </row>
    <row r="5228" spans="2:6" x14ac:dyDescent="0.25">
      <c r="B5228" t="s">
        <v>3383</v>
      </c>
      <c r="C5228" t="s">
        <v>3384</v>
      </c>
      <c r="D5228" t="s">
        <v>722</v>
      </c>
      <c r="E5228" t="s">
        <v>3385</v>
      </c>
      <c r="F5228" t="s">
        <v>3386</v>
      </c>
    </row>
    <row r="5229" spans="2:6" x14ac:dyDescent="0.25">
      <c r="B5229" t="s">
        <v>3387</v>
      </c>
      <c r="C5229" t="s">
        <v>3388</v>
      </c>
      <c r="D5229" t="s">
        <v>722</v>
      </c>
      <c r="E5229" t="s">
        <v>3389</v>
      </c>
      <c r="F5229" t="s">
        <v>3390</v>
      </c>
    </row>
    <row r="5230" spans="2:6" x14ac:dyDescent="0.25">
      <c r="B5230" t="s">
        <v>3391</v>
      </c>
      <c r="C5230" t="s">
        <v>3375</v>
      </c>
      <c r="D5230" t="s">
        <v>722</v>
      </c>
      <c r="E5230" t="s">
        <v>3392</v>
      </c>
      <c r="F5230" t="s">
        <v>3393</v>
      </c>
    </row>
    <row r="5231" spans="2:6" x14ac:dyDescent="0.25">
      <c r="B5231" t="s">
        <v>3394</v>
      </c>
      <c r="C5231" t="s">
        <v>3375</v>
      </c>
      <c r="D5231" t="s">
        <v>722</v>
      </c>
      <c r="E5231" t="s">
        <v>3392</v>
      </c>
      <c r="F5231" t="s">
        <v>3393</v>
      </c>
    </row>
    <row r="5232" spans="2:6" x14ac:dyDescent="0.25">
      <c r="B5232" t="s">
        <v>3395</v>
      </c>
      <c r="C5232" t="s">
        <v>3375</v>
      </c>
      <c r="D5232" t="s">
        <v>722</v>
      </c>
      <c r="E5232" t="s">
        <v>3392</v>
      </c>
      <c r="F5232" t="s">
        <v>3393</v>
      </c>
    </row>
    <row r="5233" spans="2:6" x14ac:dyDescent="0.25">
      <c r="B5233" t="s">
        <v>3396</v>
      </c>
      <c r="C5233" t="s">
        <v>3384</v>
      </c>
      <c r="D5233" t="s">
        <v>722</v>
      </c>
      <c r="E5233" t="s">
        <v>3385</v>
      </c>
      <c r="F5233" t="s">
        <v>3386</v>
      </c>
    </row>
    <row r="5234" spans="2:6" x14ac:dyDescent="0.25">
      <c r="B5234" t="s">
        <v>4262</v>
      </c>
      <c r="C5234" t="s">
        <v>4263</v>
      </c>
      <c r="D5234" t="s">
        <v>722</v>
      </c>
      <c r="E5234" t="s">
        <v>4264</v>
      </c>
      <c r="F5234" t="s">
        <v>2571</v>
      </c>
    </row>
    <row r="5235" spans="2:6" x14ac:dyDescent="0.25">
      <c r="B5235" t="s">
        <v>2906</v>
      </c>
      <c r="C5235" t="s">
        <v>4269</v>
      </c>
      <c r="D5235" t="s">
        <v>722</v>
      </c>
      <c r="E5235" t="s">
        <v>4270</v>
      </c>
      <c r="F5235" t="s">
        <v>2906</v>
      </c>
    </row>
    <row r="5236" spans="2:6" x14ac:dyDescent="0.25">
      <c r="B5236" t="s">
        <v>2580</v>
      </c>
      <c r="C5236" t="s">
        <v>4580</v>
      </c>
      <c r="D5236" t="s">
        <v>722</v>
      </c>
      <c r="E5236" t="s">
        <v>4581</v>
      </c>
      <c r="F5236" t="s">
        <v>2580</v>
      </c>
    </row>
    <row r="5237" spans="2:6" x14ac:dyDescent="0.25">
      <c r="B5237" t="s">
        <v>2588</v>
      </c>
      <c r="C5237" t="s">
        <v>4582</v>
      </c>
      <c r="D5237" t="s">
        <v>722</v>
      </c>
      <c r="E5237" t="s">
        <v>4583</v>
      </c>
      <c r="F5237" t="s">
        <v>2588</v>
      </c>
    </row>
    <row r="5238" spans="2:6" x14ac:dyDescent="0.25">
      <c r="B5238" t="s">
        <v>2756</v>
      </c>
      <c r="C5238" t="s">
        <v>4821</v>
      </c>
      <c r="D5238" t="s">
        <v>722</v>
      </c>
      <c r="E5238" t="s">
        <v>4822</v>
      </c>
      <c r="F5238" t="s">
        <v>2756</v>
      </c>
    </row>
    <row r="5239" spans="2:6" x14ac:dyDescent="0.25">
      <c r="B5239" t="s">
        <v>4824</v>
      </c>
      <c r="C5239" t="s">
        <v>4825</v>
      </c>
      <c r="D5239" t="s">
        <v>722</v>
      </c>
      <c r="E5239" t="s">
        <v>4826</v>
      </c>
      <c r="F5239" t="s">
        <v>4827</v>
      </c>
    </row>
    <row r="5240" spans="2:6" x14ac:dyDescent="0.25">
      <c r="B5240" t="s">
        <v>4828</v>
      </c>
      <c r="C5240" t="s">
        <v>4825</v>
      </c>
      <c r="D5240" t="s">
        <v>722</v>
      </c>
      <c r="E5240" t="s">
        <v>4829</v>
      </c>
      <c r="F5240" t="s">
        <v>4830</v>
      </c>
    </row>
    <row r="5241" spans="2:6" x14ac:dyDescent="0.25">
      <c r="B5241" t="s">
        <v>4831</v>
      </c>
      <c r="C5241" t="s">
        <v>4825</v>
      </c>
      <c r="D5241" t="s">
        <v>722</v>
      </c>
      <c r="E5241" t="s">
        <v>4832</v>
      </c>
      <c r="F5241" t="s">
        <v>4832</v>
      </c>
    </row>
    <row r="5242" spans="2:6" x14ac:dyDescent="0.25">
      <c r="B5242" t="s">
        <v>4833</v>
      </c>
      <c r="C5242" t="s">
        <v>4825</v>
      </c>
      <c r="D5242" t="s">
        <v>722</v>
      </c>
      <c r="E5242" t="s">
        <v>4832</v>
      </c>
      <c r="F5242" t="s">
        <v>4832</v>
      </c>
    </row>
    <row r="5243" spans="2:6" x14ac:dyDescent="0.25">
      <c r="B5243" t="s">
        <v>4834</v>
      </c>
      <c r="C5243" t="s">
        <v>4825</v>
      </c>
      <c r="D5243" t="s">
        <v>722</v>
      </c>
      <c r="E5243" t="s">
        <v>4832</v>
      </c>
      <c r="F5243" t="s">
        <v>4832</v>
      </c>
    </row>
    <row r="5244" spans="2:6" x14ac:dyDescent="0.25">
      <c r="B5244" t="s">
        <v>4835</v>
      </c>
      <c r="C5244" t="s">
        <v>4825</v>
      </c>
      <c r="D5244" t="s">
        <v>722</v>
      </c>
      <c r="E5244" t="s">
        <v>4832</v>
      </c>
      <c r="F5244" t="s">
        <v>4832</v>
      </c>
    </row>
    <row r="5245" spans="2:6" x14ac:dyDescent="0.25">
      <c r="B5245" t="s">
        <v>4836</v>
      </c>
      <c r="C5245" t="s">
        <v>4825</v>
      </c>
      <c r="D5245" t="s">
        <v>722</v>
      </c>
      <c r="E5245" t="s">
        <v>4832</v>
      </c>
      <c r="F5245" t="s">
        <v>4832</v>
      </c>
    </row>
    <row r="5246" spans="2:6" x14ac:dyDescent="0.25">
      <c r="B5246" t="s">
        <v>4837</v>
      </c>
      <c r="C5246" t="s">
        <v>4825</v>
      </c>
      <c r="D5246" t="s">
        <v>722</v>
      </c>
      <c r="E5246" t="s">
        <v>4832</v>
      </c>
      <c r="F5246" t="s">
        <v>4832</v>
      </c>
    </row>
    <row r="5247" spans="2:6" x14ac:dyDescent="0.25">
      <c r="B5247" t="s">
        <v>4838</v>
      </c>
      <c r="C5247" t="s">
        <v>4825</v>
      </c>
      <c r="D5247" t="s">
        <v>722</v>
      </c>
      <c r="E5247" t="s">
        <v>4839</v>
      </c>
      <c r="F5247" t="s">
        <v>4840</v>
      </c>
    </row>
    <row r="5248" spans="2:6" x14ac:dyDescent="0.25">
      <c r="B5248" t="s">
        <v>4841</v>
      </c>
      <c r="C5248" t="s">
        <v>4825</v>
      </c>
      <c r="D5248" t="s">
        <v>722</v>
      </c>
      <c r="E5248" t="s">
        <v>4842</v>
      </c>
      <c r="F5248" t="s">
        <v>4843</v>
      </c>
    </row>
    <row r="5249" spans="2:6" x14ac:dyDescent="0.25">
      <c r="B5249" t="s">
        <v>4844</v>
      </c>
      <c r="C5249" t="s">
        <v>4825</v>
      </c>
      <c r="D5249" t="s">
        <v>722</v>
      </c>
      <c r="E5249" t="s">
        <v>4845</v>
      </c>
      <c r="F5249" t="s">
        <v>4846</v>
      </c>
    </row>
    <row r="5250" spans="2:6" x14ac:dyDescent="0.25">
      <c r="B5250" t="s">
        <v>4847</v>
      </c>
      <c r="C5250" t="s">
        <v>4825</v>
      </c>
      <c r="D5250" t="s">
        <v>722</v>
      </c>
      <c r="E5250" t="s">
        <v>4848</v>
      </c>
      <c r="F5250" t="s">
        <v>4849</v>
      </c>
    </row>
    <row r="5251" spans="2:6" x14ac:dyDescent="0.25">
      <c r="B5251" t="s">
        <v>4850</v>
      </c>
      <c r="C5251" t="s">
        <v>4825</v>
      </c>
      <c r="D5251" t="s">
        <v>722</v>
      </c>
      <c r="E5251" t="s">
        <v>4851</v>
      </c>
      <c r="F5251" t="s">
        <v>4852</v>
      </c>
    </row>
    <row r="5252" spans="2:6" x14ac:dyDescent="0.25">
      <c r="B5252" t="s">
        <v>4853</v>
      </c>
      <c r="C5252" t="s">
        <v>4825</v>
      </c>
      <c r="D5252" t="s">
        <v>722</v>
      </c>
      <c r="E5252" t="s">
        <v>4854</v>
      </c>
      <c r="F5252" t="s">
        <v>4855</v>
      </c>
    </row>
    <row r="5253" spans="2:6" x14ac:dyDescent="0.25">
      <c r="B5253" t="s">
        <v>4856</v>
      </c>
      <c r="C5253" t="s">
        <v>4825</v>
      </c>
      <c r="D5253" t="s">
        <v>722</v>
      </c>
      <c r="E5253" t="s">
        <v>4832</v>
      </c>
      <c r="F5253" t="s">
        <v>4832</v>
      </c>
    </row>
    <row r="5254" spans="2:6" x14ac:dyDescent="0.25">
      <c r="B5254" t="s">
        <v>4857</v>
      </c>
      <c r="C5254" t="s">
        <v>4825</v>
      </c>
      <c r="D5254" t="s">
        <v>722</v>
      </c>
      <c r="E5254" t="s">
        <v>4832</v>
      </c>
      <c r="F5254" t="s">
        <v>4832</v>
      </c>
    </row>
    <row r="5255" spans="2:6" x14ac:dyDescent="0.25">
      <c r="B5255" t="s">
        <v>4858</v>
      </c>
      <c r="C5255" t="s">
        <v>4825</v>
      </c>
      <c r="D5255" t="s">
        <v>722</v>
      </c>
      <c r="E5255" t="s">
        <v>4832</v>
      </c>
      <c r="F5255" t="s">
        <v>4832</v>
      </c>
    </row>
    <row r="5256" spans="2:6" x14ac:dyDescent="0.25">
      <c r="B5256" t="s">
        <v>4859</v>
      </c>
      <c r="C5256" t="s">
        <v>4825</v>
      </c>
      <c r="D5256" t="s">
        <v>722</v>
      </c>
      <c r="E5256" t="s">
        <v>4832</v>
      </c>
      <c r="F5256" t="s">
        <v>4832</v>
      </c>
    </row>
    <row r="5257" spans="2:6" x14ac:dyDescent="0.25">
      <c r="B5257" t="s">
        <v>4860</v>
      </c>
      <c r="C5257" t="s">
        <v>4825</v>
      </c>
      <c r="D5257" t="s">
        <v>722</v>
      </c>
      <c r="E5257" t="s">
        <v>4861</v>
      </c>
      <c r="F5257" t="s">
        <v>4862</v>
      </c>
    </row>
    <row r="5258" spans="2:6" x14ac:dyDescent="0.25">
      <c r="B5258" t="s">
        <v>4863</v>
      </c>
      <c r="C5258" t="s">
        <v>4825</v>
      </c>
      <c r="D5258" t="s">
        <v>722</v>
      </c>
      <c r="E5258" t="s">
        <v>4832</v>
      </c>
      <c r="F5258" t="s">
        <v>4832</v>
      </c>
    </row>
    <row r="5259" spans="2:6" x14ac:dyDescent="0.25">
      <c r="B5259" t="s">
        <v>4864</v>
      </c>
      <c r="C5259" t="s">
        <v>4825</v>
      </c>
      <c r="D5259" t="s">
        <v>722</v>
      </c>
      <c r="E5259" t="s">
        <v>4832</v>
      </c>
      <c r="F5259" t="s">
        <v>4832</v>
      </c>
    </row>
    <row r="5260" spans="2:6" x14ac:dyDescent="0.25">
      <c r="B5260" t="s">
        <v>4865</v>
      </c>
      <c r="C5260" t="s">
        <v>4825</v>
      </c>
      <c r="D5260" t="s">
        <v>722</v>
      </c>
      <c r="E5260" t="s">
        <v>4866</v>
      </c>
      <c r="F5260" t="s">
        <v>4867</v>
      </c>
    </row>
    <row r="5261" spans="2:6" x14ac:dyDescent="0.25">
      <c r="B5261" t="s">
        <v>2555</v>
      </c>
      <c r="C5261" t="s">
        <v>4869</v>
      </c>
      <c r="D5261" t="s">
        <v>722</v>
      </c>
    </row>
    <row r="5262" spans="2:6" x14ac:dyDescent="0.25">
      <c r="B5262" t="s">
        <v>4870</v>
      </c>
      <c r="C5262" t="s">
        <v>4825</v>
      </c>
      <c r="D5262" t="s">
        <v>722</v>
      </c>
      <c r="E5262" t="s">
        <v>4871</v>
      </c>
      <c r="F5262" t="s">
        <v>4872</v>
      </c>
    </row>
    <row r="5263" spans="2:6" x14ac:dyDescent="0.25">
      <c r="B5263" t="s">
        <v>4873</v>
      </c>
      <c r="C5263" t="s">
        <v>4825</v>
      </c>
      <c r="D5263" t="s">
        <v>722</v>
      </c>
      <c r="E5263" t="s">
        <v>4874</v>
      </c>
      <c r="F5263" t="s">
        <v>4875</v>
      </c>
    </row>
    <row r="5264" spans="2:6" x14ac:dyDescent="0.25">
      <c r="B5264" t="s">
        <v>4876</v>
      </c>
      <c r="C5264" t="s">
        <v>4825</v>
      </c>
      <c r="D5264" t="s">
        <v>722</v>
      </c>
      <c r="E5264" t="s">
        <v>4877</v>
      </c>
      <c r="F5264" t="s">
        <v>4878</v>
      </c>
    </row>
    <row r="5265" spans="2:6" x14ac:dyDescent="0.25">
      <c r="B5265" t="s">
        <v>4879</v>
      </c>
      <c r="C5265" t="s">
        <v>4825</v>
      </c>
      <c r="D5265" t="s">
        <v>722</v>
      </c>
    </row>
    <row r="5266" spans="2:6" x14ac:dyDescent="0.25">
      <c r="B5266" t="s">
        <v>4880</v>
      </c>
      <c r="C5266" t="s">
        <v>4825</v>
      </c>
      <c r="D5266" t="s">
        <v>722</v>
      </c>
      <c r="E5266" t="s">
        <v>4881</v>
      </c>
      <c r="F5266" t="s">
        <v>4880</v>
      </c>
    </row>
    <row r="5267" spans="2:6" x14ac:dyDescent="0.25">
      <c r="B5267" t="s">
        <v>4882</v>
      </c>
      <c r="C5267" t="s">
        <v>4825</v>
      </c>
      <c r="D5267" t="s">
        <v>722</v>
      </c>
    </row>
    <row r="5268" spans="2:6" x14ac:dyDescent="0.25">
      <c r="B5268" t="s">
        <v>4883</v>
      </c>
      <c r="C5268" t="s">
        <v>4825</v>
      </c>
      <c r="D5268" t="s">
        <v>722</v>
      </c>
      <c r="E5268" t="s">
        <v>4832</v>
      </c>
      <c r="F5268" t="s">
        <v>4832</v>
      </c>
    </row>
    <row r="5269" spans="2:6" x14ac:dyDescent="0.25">
      <c r="B5269" t="s">
        <v>4884</v>
      </c>
      <c r="C5269" t="s">
        <v>4825</v>
      </c>
      <c r="D5269" t="s">
        <v>722</v>
      </c>
      <c r="E5269" t="s">
        <v>4885</v>
      </c>
      <c r="F5269" t="s">
        <v>4886</v>
      </c>
    </row>
    <row r="5270" spans="2:6" x14ac:dyDescent="0.25">
      <c r="B5270" t="s">
        <v>4887</v>
      </c>
      <c r="C5270" t="s">
        <v>4825</v>
      </c>
      <c r="D5270" t="s">
        <v>722</v>
      </c>
      <c r="E5270" t="s">
        <v>4832</v>
      </c>
      <c r="F5270" t="s">
        <v>4832</v>
      </c>
    </row>
    <row r="5271" spans="2:6" x14ac:dyDescent="0.25">
      <c r="B5271" t="s">
        <v>4888</v>
      </c>
      <c r="C5271" t="s">
        <v>4825</v>
      </c>
      <c r="D5271" t="s">
        <v>722</v>
      </c>
      <c r="E5271" t="s">
        <v>4889</v>
      </c>
      <c r="F5271" t="s">
        <v>4890</v>
      </c>
    </row>
    <row r="5272" spans="2:6" x14ac:dyDescent="0.25">
      <c r="B5272" t="s">
        <v>4891</v>
      </c>
      <c r="C5272" t="s">
        <v>4825</v>
      </c>
      <c r="D5272" t="s">
        <v>722</v>
      </c>
    </row>
    <row r="5273" spans="2:6" x14ac:dyDescent="0.25">
      <c r="B5273" t="s">
        <v>4892</v>
      </c>
      <c r="C5273" t="s">
        <v>4825</v>
      </c>
      <c r="D5273" t="s">
        <v>722</v>
      </c>
      <c r="E5273" t="s">
        <v>4832</v>
      </c>
      <c r="F5273" t="s">
        <v>4832</v>
      </c>
    </row>
    <row r="5274" spans="2:6" x14ac:dyDescent="0.25">
      <c r="B5274" t="s">
        <v>4929</v>
      </c>
      <c r="C5274" t="s">
        <v>4930</v>
      </c>
      <c r="D5274" t="s">
        <v>722</v>
      </c>
      <c r="E5274" t="s">
        <v>4931</v>
      </c>
      <c r="F5274" t="s">
        <v>2601</v>
      </c>
    </row>
    <row r="5275" spans="2:6" x14ac:dyDescent="0.25">
      <c r="B5275" t="s">
        <v>4932</v>
      </c>
      <c r="C5275" t="s">
        <v>4930</v>
      </c>
      <c r="D5275" t="s">
        <v>722</v>
      </c>
      <c r="E5275" t="s">
        <v>4931</v>
      </c>
      <c r="F5275" t="s">
        <v>2601</v>
      </c>
    </row>
    <row r="5276" spans="2:6" x14ac:dyDescent="0.25">
      <c r="B5276" t="s">
        <v>4937</v>
      </c>
      <c r="C5276" t="s">
        <v>4938</v>
      </c>
      <c r="D5276" t="s">
        <v>722</v>
      </c>
      <c r="E5276" t="s">
        <v>4939</v>
      </c>
      <c r="F5276" t="s">
        <v>2548</v>
      </c>
    </row>
    <row r="5277" spans="2:6" x14ac:dyDescent="0.25">
      <c r="B5277" t="s">
        <v>4940</v>
      </c>
      <c r="C5277" t="s">
        <v>4938</v>
      </c>
      <c r="D5277" t="s">
        <v>722</v>
      </c>
      <c r="E5277" t="s">
        <v>4939</v>
      </c>
      <c r="F5277" t="s">
        <v>2548</v>
      </c>
    </row>
    <row r="5278" spans="2:6" x14ac:dyDescent="0.25">
      <c r="B5278" t="s">
        <v>4941</v>
      </c>
      <c r="C5278" t="s">
        <v>4938</v>
      </c>
      <c r="D5278" t="s">
        <v>722</v>
      </c>
      <c r="E5278" t="s">
        <v>4939</v>
      </c>
      <c r="F5278" t="s">
        <v>2548</v>
      </c>
    </row>
    <row r="5279" spans="2:6" x14ac:dyDescent="0.25">
      <c r="B5279" t="s">
        <v>4942</v>
      </c>
      <c r="C5279" t="s">
        <v>4938</v>
      </c>
      <c r="D5279" t="s">
        <v>722</v>
      </c>
      <c r="E5279" t="s">
        <v>4939</v>
      </c>
      <c r="F5279" t="s">
        <v>2548</v>
      </c>
    </row>
    <row r="5280" spans="2:6" x14ac:dyDescent="0.25">
      <c r="B5280" t="s">
        <v>5854</v>
      </c>
      <c r="C5280" t="s">
        <v>5855</v>
      </c>
      <c r="D5280" t="s">
        <v>722</v>
      </c>
      <c r="E5280" t="s">
        <v>5856</v>
      </c>
      <c r="F5280" t="s">
        <v>5857</v>
      </c>
    </row>
    <row r="5281" spans="2:6" x14ac:dyDescent="0.25">
      <c r="B5281" t="s">
        <v>5858</v>
      </c>
      <c r="C5281" t="s">
        <v>5855</v>
      </c>
      <c r="D5281" t="s">
        <v>722</v>
      </c>
      <c r="E5281" t="s">
        <v>5859</v>
      </c>
      <c r="F5281" t="s">
        <v>5858</v>
      </c>
    </row>
    <row r="5282" spans="2:6" x14ac:dyDescent="0.25">
      <c r="B5282" t="s">
        <v>2617</v>
      </c>
      <c r="C5282" t="s">
        <v>5860</v>
      </c>
      <c r="D5282" t="s">
        <v>722</v>
      </c>
      <c r="E5282" t="s">
        <v>5861</v>
      </c>
      <c r="F5282" t="s">
        <v>2617</v>
      </c>
    </row>
    <row r="5283" spans="2:6" x14ac:dyDescent="0.25">
      <c r="B5283" t="s">
        <v>5873</v>
      </c>
      <c r="C5283" t="s">
        <v>5874</v>
      </c>
      <c r="D5283" t="s">
        <v>722</v>
      </c>
      <c r="E5283" t="s">
        <v>5875</v>
      </c>
      <c r="F5283" t="s">
        <v>5873</v>
      </c>
    </row>
    <row r="5284" spans="2:6" x14ac:dyDescent="0.25">
      <c r="B5284" t="s">
        <v>5876</v>
      </c>
      <c r="C5284" t="s">
        <v>5877</v>
      </c>
      <c r="D5284" t="s">
        <v>722</v>
      </c>
      <c r="E5284" t="s">
        <v>5878</v>
      </c>
      <c r="F5284" t="s">
        <v>5876</v>
      </c>
    </row>
    <row r="5285" spans="2:6" x14ac:dyDescent="0.25">
      <c r="B5285" t="s">
        <v>5879</v>
      </c>
      <c r="C5285" t="s">
        <v>5877</v>
      </c>
      <c r="D5285" t="s">
        <v>722</v>
      </c>
      <c r="E5285" t="s">
        <v>5880</v>
      </c>
      <c r="F5285" t="s">
        <v>5879</v>
      </c>
    </row>
    <row r="5286" spans="2:6" x14ac:dyDescent="0.25">
      <c r="B5286" t="s">
        <v>5899</v>
      </c>
      <c r="C5286" t="s">
        <v>5900</v>
      </c>
      <c r="D5286" t="s">
        <v>722</v>
      </c>
      <c r="E5286" t="s">
        <v>5901</v>
      </c>
      <c r="F5286" t="s">
        <v>2619</v>
      </c>
    </row>
    <row r="5287" spans="2:6" x14ac:dyDescent="0.25">
      <c r="B5287" t="s">
        <v>5902</v>
      </c>
      <c r="C5287" t="s">
        <v>5900</v>
      </c>
      <c r="D5287" t="s">
        <v>722</v>
      </c>
      <c r="E5287" t="s">
        <v>5901</v>
      </c>
      <c r="F5287" t="s">
        <v>2619</v>
      </c>
    </row>
    <row r="5288" spans="2:6" x14ac:dyDescent="0.25">
      <c r="B5288" t="s">
        <v>5903</v>
      </c>
      <c r="C5288" t="s">
        <v>5900</v>
      </c>
      <c r="D5288" t="s">
        <v>722</v>
      </c>
      <c r="E5288" t="s">
        <v>5901</v>
      </c>
      <c r="F5288" t="s">
        <v>2619</v>
      </c>
    </row>
    <row r="5289" spans="2:6" x14ac:dyDescent="0.25">
      <c r="B5289" t="s">
        <v>5904</v>
      </c>
      <c r="C5289" t="s">
        <v>5900</v>
      </c>
      <c r="D5289" t="s">
        <v>722</v>
      </c>
      <c r="E5289" t="s">
        <v>5901</v>
      </c>
      <c r="F5289" t="s">
        <v>2619</v>
      </c>
    </row>
    <row r="5290" spans="2:6" x14ac:dyDescent="0.25">
      <c r="B5290" t="s">
        <v>2621</v>
      </c>
      <c r="C5290" t="s">
        <v>5915</v>
      </c>
      <c r="D5290" t="s">
        <v>722</v>
      </c>
      <c r="E5290" t="s">
        <v>5916</v>
      </c>
      <c r="F5290" t="s">
        <v>2621</v>
      </c>
    </row>
    <row r="5291" spans="2:6" x14ac:dyDescent="0.25">
      <c r="B5291" t="s">
        <v>5917</v>
      </c>
      <c r="C5291" t="s">
        <v>5918</v>
      </c>
      <c r="D5291" t="s">
        <v>722</v>
      </c>
      <c r="E5291" t="s">
        <v>5919</v>
      </c>
      <c r="F5291" t="s">
        <v>5920</v>
      </c>
    </row>
    <row r="5292" spans="2:6" x14ac:dyDescent="0.25">
      <c r="B5292" t="s">
        <v>5921</v>
      </c>
      <c r="C5292" t="s">
        <v>5918</v>
      </c>
      <c r="D5292" t="s">
        <v>722</v>
      </c>
      <c r="E5292" t="s">
        <v>5922</v>
      </c>
      <c r="F5292" t="s">
        <v>5923</v>
      </c>
    </row>
    <row r="5293" spans="2:6" x14ac:dyDescent="0.25">
      <c r="B5293" t="s">
        <v>5924</v>
      </c>
      <c r="C5293" t="s">
        <v>5918</v>
      </c>
      <c r="D5293" t="s">
        <v>722</v>
      </c>
      <c r="E5293" t="s">
        <v>5925</v>
      </c>
      <c r="F5293" t="s">
        <v>5926</v>
      </c>
    </row>
    <row r="5294" spans="2:6" x14ac:dyDescent="0.25">
      <c r="B5294" t="s">
        <v>5927</v>
      </c>
      <c r="C5294" t="s">
        <v>5918</v>
      </c>
      <c r="D5294" t="s">
        <v>722</v>
      </c>
      <c r="E5294" t="s">
        <v>5928</v>
      </c>
      <c r="F5294" t="s">
        <v>5929</v>
      </c>
    </row>
    <row r="5295" spans="2:6" x14ac:dyDescent="0.25">
      <c r="B5295" t="s">
        <v>5930</v>
      </c>
      <c r="C5295" t="s">
        <v>5918</v>
      </c>
      <c r="D5295" t="s">
        <v>722</v>
      </c>
      <c r="E5295" t="s">
        <v>5931</v>
      </c>
      <c r="F5295" t="s">
        <v>5932</v>
      </c>
    </row>
    <row r="5296" spans="2:6" x14ac:dyDescent="0.25">
      <c r="B5296" t="s">
        <v>5933</v>
      </c>
      <c r="C5296" t="s">
        <v>5918</v>
      </c>
      <c r="D5296" t="s">
        <v>722</v>
      </c>
      <c r="E5296" t="s">
        <v>5934</v>
      </c>
      <c r="F5296" t="s">
        <v>5935</v>
      </c>
    </row>
    <row r="5297" spans="2:6" x14ac:dyDescent="0.25">
      <c r="B5297" t="s">
        <v>5936</v>
      </c>
      <c r="C5297" t="s">
        <v>5918</v>
      </c>
      <c r="D5297" t="s">
        <v>722</v>
      </c>
      <c r="E5297" t="s">
        <v>5937</v>
      </c>
      <c r="F5297" t="s">
        <v>5938</v>
      </c>
    </row>
    <row r="5298" spans="2:6" x14ac:dyDescent="0.25">
      <c r="B5298" t="s">
        <v>5939</v>
      </c>
      <c r="C5298" t="s">
        <v>5918</v>
      </c>
      <c r="D5298" t="s">
        <v>722</v>
      </c>
      <c r="E5298" t="s">
        <v>5940</v>
      </c>
      <c r="F5298" t="s">
        <v>5941</v>
      </c>
    </row>
    <row r="5299" spans="2:6" x14ac:dyDescent="0.25">
      <c r="B5299" t="s">
        <v>5942</v>
      </c>
      <c r="C5299" t="s">
        <v>5918</v>
      </c>
      <c r="D5299" t="s">
        <v>722</v>
      </c>
      <c r="E5299" t="s">
        <v>5943</v>
      </c>
      <c r="F5299" t="s">
        <v>5944</v>
      </c>
    </row>
    <row r="5300" spans="2:6" x14ac:dyDescent="0.25">
      <c r="B5300" t="s">
        <v>5945</v>
      </c>
      <c r="C5300" t="s">
        <v>5918</v>
      </c>
      <c r="D5300" t="s">
        <v>722</v>
      </c>
      <c r="E5300" t="s">
        <v>5946</v>
      </c>
      <c r="F5300" t="s">
        <v>5947</v>
      </c>
    </row>
    <row r="5301" spans="2:6" x14ac:dyDescent="0.25">
      <c r="B5301" t="s">
        <v>5948</v>
      </c>
      <c r="C5301" t="s">
        <v>5918</v>
      </c>
      <c r="D5301" t="s">
        <v>722</v>
      </c>
      <c r="E5301" t="s">
        <v>5949</v>
      </c>
      <c r="F5301" t="s">
        <v>5950</v>
      </c>
    </row>
    <row r="5302" spans="2:6" x14ac:dyDescent="0.25">
      <c r="B5302" t="s">
        <v>5951</v>
      </c>
      <c r="C5302" t="s">
        <v>5918</v>
      </c>
      <c r="D5302" t="s">
        <v>722</v>
      </c>
      <c r="E5302" t="s">
        <v>5952</v>
      </c>
      <c r="F5302" t="s">
        <v>5953</v>
      </c>
    </row>
    <row r="5303" spans="2:6" x14ac:dyDescent="0.25">
      <c r="B5303" t="s">
        <v>5954</v>
      </c>
      <c r="C5303" t="s">
        <v>5918</v>
      </c>
      <c r="D5303" t="s">
        <v>722</v>
      </c>
      <c r="E5303" t="s">
        <v>5955</v>
      </c>
      <c r="F5303" t="s">
        <v>5956</v>
      </c>
    </row>
    <row r="5304" spans="2:6" x14ac:dyDescent="0.25">
      <c r="B5304" t="s">
        <v>5957</v>
      </c>
      <c r="C5304" t="s">
        <v>5918</v>
      </c>
      <c r="D5304" t="s">
        <v>722</v>
      </c>
      <c r="E5304" t="s">
        <v>5958</v>
      </c>
      <c r="F5304" t="s">
        <v>5959</v>
      </c>
    </row>
    <row r="5305" spans="2:6" x14ac:dyDescent="0.25">
      <c r="B5305" t="s">
        <v>5960</v>
      </c>
      <c r="C5305" t="s">
        <v>5918</v>
      </c>
      <c r="D5305" t="s">
        <v>722</v>
      </c>
      <c r="E5305" t="s">
        <v>5961</v>
      </c>
      <c r="F5305" t="s">
        <v>5962</v>
      </c>
    </row>
    <row r="5306" spans="2:6" x14ac:dyDescent="0.25">
      <c r="B5306" t="s">
        <v>5963</v>
      </c>
      <c r="C5306" t="s">
        <v>5918</v>
      </c>
      <c r="D5306" t="s">
        <v>722</v>
      </c>
      <c r="E5306" t="s">
        <v>5964</v>
      </c>
      <c r="F5306" t="s">
        <v>5965</v>
      </c>
    </row>
    <row r="5307" spans="2:6" x14ac:dyDescent="0.25">
      <c r="B5307" t="s">
        <v>5966</v>
      </c>
      <c r="C5307" t="s">
        <v>5918</v>
      </c>
      <c r="D5307" t="s">
        <v>722</v>
      </c>
      <c r="E5307" t="s">
        <v>5967</v>
      </c>
      <c r="F5307" t="s">
        <v>5968</v>
      </c>
    </row>
    <row r="5308" spans="2:6" x14ac:dyDescent="0.25">
      <c r="B5308" t="s">
        <v>5969</v>
      </c>
      <c r="C5308" t="s">
        <v>5918</v>
      </c>
      <c r="D5308" t="s">
        <v>722</v>
      </c>
      <c r="E5308" t="s">
        <v>5970</v>
      </c>
      <c r="F5308" t="s">
        <v>5971</v>
      </c>
    </row>
    <row r="5309" spans="2:6" x14ac:dyDescent="0.25">
      <c r="B5309" t="s">
        <v>5972</v>
      </c>
      <c r="C5309" t="s">
        <v>5918</v>
      </c>
      <c r="D5309" t="s">
        <v>722</v>
      </c>
      <c r="E5309" t="s">
        <v>5973</v>
      </c>
      <c r="F5309" t="s">
        <v>5974</v>
      </c>
    </row>
    <row r="5310" spans="2:6" x14ac:dyDescent="0.25">
      <c r="B5310" t="s">
        <v>5975</v>
      </c>
      <c r="C5310" t="s">
        <v>5918</v>
      </c>
      <c r="D5310" t="s">
        <v>722</v>
      </c>
      <c r="E5310" t="s">
        <v>5976</v>
      </c>
      <c r="F5310" t="s">
        <v>5977</v>
      </c>
    </row>
    <row r="5311" spans="2:6" x14ac:dyDescent="0.25">
      <c r="B5311" t="s">
        <v>5978</v>
      </c>
      <c r="C5311" t="s">
        <v>5918</v>
      </c>
      <c r="D5311" t="s">
        <v>722</v>
      </c>
      <c r="E5311" t="s">
        <v>5979</v>
      </c>
      <c r="F5311" t="s">
        <v>5980</v>
      </c>
    </row>
    <row r="5312" spans="2:6" x14ac:dyDescent="0.25">
      <c r="B5312" t="s">
        <v>5981</v>
      </c>
      <c r="C5312" t="s">
        <v>5918</v>
      </c>
      <c r="D5312" t="s">
        <v>722</v>
      </c>
      <c r="E5312" t="s">
        <v>5982</v>
      </c>
      <c r="F5312" t="s">
        <v>5983</v>
      </c>
    </row>
    <row r="5313" spans="2:6" x14ac:dyDescent="0.25">
      <c r="B5313" t="s">
        <v>5984</v>
      </c>
      <c r="C5313" t="s">
        <v>5918</v>
      </c>
      <c r="D5313" t="s">
        <v>722</v>
      </c>
      <c r="E5313" t="s">
        <v>5952</v>
      </c>
      <c r="F5313" t="s">
        <v>5953</v>
      </c>
    </row>
    <row r="5314" spans="2:6" x14ac:dyDescent="0.25">
      <c r="B5314" t="s">
        <v>5985</v>
      </c>
      <c r="C5314" t="s">
        <v>5918</v>
      </c>
      <c r="D5314" t="s">
        <v>722</v>
      </c>
      <c r="E5314" t="s">
        <v>5986</v>
      </c>
      <c r="F5314" t="s">
        <v>5987</v>
      </c>
    </row>
    <row r="5315" spans="2:6" x14ac:dyDescent="0.25">
      <c r="B5315" t="s">
        <v>5988</v>
      </c>
      <c r="C5315" t="s">
        <v>5918</v>
      </c>
      <c r="D5315" t="s">
        <v>722</v>
      </c>
      <c r="E5315" t="s">
        <v>5989</v>
      </c>
      <c r="F5315" t="s">
        <v>5990</v>
      </c>
    </row>
    <row r="5316" spans="2:6" x14ac:dyDescent="0.25">
      <c r="B5316" t="s">
        <v>5991</v>
      </c>
      <c r="C5316" t="s">
        <v>5918</v>
      </c>
      <c r="D5316" t="s">
        <v>722</v>
      </c>
      <c r="E5316" t="s">
        <v>5992</v>
      </c>
      <c r="F5316" t="s">
        <v>5993</v>
      </c>
    </row>
    <row r="5317" spans="2:6" x14ac:dyDescent="0.25">
      <c r="B5317" t="s">
        <v>5994</v>
      </c>
      <c r="C5317" t="s">
        <v>5918</v>
      </c>
      <c r="D5317" t="s">
        <v>722</v>
      </c>
      <c r="E5317" t="s">
        <v>5995</v>
      </c>
      <c r="F5317" t="s">
        <v>5996</v>
      </c>
    </row>
    <row r="5318" spans="2:6" x14ac:dyDescent="0.25">
      <c r="B5318" t="s">
        <v>5997</v>
      </c>
      <c r="C5318" t="s">
        <v>5918</v>
      </c>
      <c r="D5318" t="s">
        <v>722</v>
      </c>
      <c r="E5318" t="s">
        <v>5998</v>
      </c>
      <c r="F5318" t="s">
        <v>5999</v>
      </c>
    </row>
    <row r="5319" spans="2:6" x14ac:dyDescent="0.25">
      <c r="B5319" t="s">
        <v>6000</v>
      </c>
      <c r="C5319" t="s">
        <v>5918</v>
      </c>
      <c r="D5319" t="s">
        <v>722</v>
      </c>
      <c r="E5319" t="s">
        <v>6001</v>
      </c>
      <c r="F5319" t="s">
        <v>6002</v>
      </c>
    </row>
    <row r="5320" spans="2:6" x14ac:dyDescent="0.25">
      <c r="B5320" t="s">
        <v>6003</v>
      </c>
      <c r="C5320" t="s">
        <v>5918</v>
      </c>
      <c r="D5320" t="s">
        <v>722</v>
      </c>
      <c r="E5320" t="s">
        <v>6004</v>
      </c>
      <c r="F5320" t="s">
        <v>6005</v>
      </c>
    </row>
    <row r="5321" spans="2:6" x14ac:dyDescent="0.25">
      <c r="B5321" t="s">
        <v>6006</v>
      </c>
      <c r="C5321" t="s">
        <v>5918</v>
      </c>
      <c r="D5321" t="s">
        <v>722</v>
      </c>
      <c r="E5321" t="s">
        <v>6007</v>
      </c>
      <c r="F5321" t="s">
        <v>6008</v>
      </c>
    </row>
    <row r="5322" spans="2:6" x14ac:dyDescent="0.25">
      <c r="B5322" t="s">
        <v>6009</v>
      </c>
      <c r="C5322" t="s">
        <v>5918</v>
      </c>
      <c r="D5322" t="s">
        <v>722</v>
      </c>
      <c r="E5322" t="s">
        <v>6010</v>
      </c>
      <c r="F5322" t="s">
        <v>6011</v>
      </c>
    </row>
    <row r="5323" spans="2:6" x14ac:dyDescent="0.25">
      <c r="B5323" t="s">
        <v>6012</v>
      </c>
      <c r="C5323" t="s">
        <v>5918</v>
      </c>
      <c r="D5323" t="s">
        <v>722</v>
      </c>
      <c r="E5323" t="s">
        <v>6013</v>
      </c>
      <c r="F5323" t="s">
        <v>6014</v>
      </c>
    </row>
    <row r="5324" spans="2:6" x14ac:dyDescent="0.25">
      <c r="B5324" t="s">
        <v>6015</v>
      </c>
      <c r="C5324" t="s">
        <v>5918</v>
      </c>
      <c r="D5324" t="s">
        <v>722</v>
      </c>
      <c r="E5324" t="s">
        <v>6016</v>
      </c>
      <c r="F5324" t="s">
        <v>6017</v>
      </c>
    </row>
    <row r="5325" spans="2:6" x14ac:dyDescent="0.25">
      <c r="B5325" t="s">
        <v>6018</v>
      </c>
      <c r="C5325" t="s">
        <v>5918</v>
      </c>
      <c r="D5325" t="s">
        <v>722</v>
      </c>
      <c r="E5325" t="s">
        <v>6019</v>
      </c>
      <c r="F5325" t="s">
        <v>6020</v>
      </c>
    </row>
    <row r="5326" spans="2:6" x14ac:dyDescent="0.25">
      <c r="B5326" t="s">
        <v>6021</v>
      </c>
      <c r="C5326" t="s">
        <v>5918</v>
      </c>
      <c r="D5326" t="s">
        <v>722</v>
      </c>
      <c r="E5326" t="s">
        <v>6022</v>
      </c>
      <c r="F5326" t="s">
        <v>6023</v>
      </c>
    </row>
    <row r="5327" spans="2:6" x14ac:dyDescent="0.25">
      <c r="B5327" t="s">
        <v>6024</v>
      </c>
      <c r="C5327" t="s">
        <v>5918</v>
      </c>
      <c r="D5327" t="s">
        <v>722</v>
      </c>
      <c r="E5327" t="s">
        <v>6025</v>
      </c>
      <c r="F5327" t="s">
        <v>6026</v>
      </c>
    </row>
    <row r="5328" spans="2:6" x14ac:dyDescent="0.25">
      <c r="B5328" t="s">
        <v>6027</v>
      </c>
      <c r="C5328" t="s">
        <v>5918</v>
      </c>
      <c r="D5328" t="s">
        <v>722</v>
      </c>
      <c r="E5328" t="s">
        <v>6028</v>
      </c>
      <c r="F5328" t="s">
        <v>6029</v>
      </c>
    </row>
    <row r="5329" spans="2:6" x14ac:dyDescent="0.25">
      <c r="B5329" t="s">
        <v>6030</v>
      </c>
      <c r="C5329" t="s">
        <v>5918</v>
      </c>
      <c r="D5329" t="s">
        <v>722</v>
      </c>
      <c r="E5329" t="s">
        <v>6031</v>
      </c>
      <c r="F5329" t="s">
        <v>6032</v>
      </c>
    </row>
    <row r="5330" spans="2:6" x14ac:dyDescent="0.25">
      <c r="B5330" t="s">
        <v>6033</v>
      </c>
      <c r="C5330" t="s">
        <v>5918</v>
      </c>
      <c r="D5330" t="s">
        <v>722</v>
      </c>
      <c r="E5330" t="s">
        <v>6034</v>
      </c>
      <c r="F5330" t="s">
        <v>6035</v>
      </c>
    </row>
    <row r="5331" spans="2:6" x14ac:dyDescent="0.25">
      <c r="B5331" t="s">
        <v>6036</v>
      </c>
      <c r="C5331" t="s">
        <v>5918</v>
      </c>
      <c r="D5331" t="s">
        <v>722</v>
      </c>
      <c r="E5331" t="s">
        <v>6037</v>
      </c>
      <c r="F5331" t="s">
        <v>6038</v>
      </c>
    </row>
    <row r="5332" spans="2:6" x14ac:dyDescent="0.25">
      <c r="B5332" t="s">
        <v>6039</v>
      </c>
      <c r="C5332" t="s">
        <v>5918</v>
      </c>
      <c r="D5332" t="s">
        <v>722</v>
      </c>
      <c r="E5332" t="s">
        <v>6040</v>
      </c>
      <c r="F5332" t="s">
        <v>6041</v>
      </c>
    </row>
    <row r="5333" spans="2:6" x14ac:dyDescent="0.25">
      <c r="B5333" t="s">
        <v>6042</v>
      </c>
      <c r="C5333" t="s">
        <v>5918</v>
      </c>
      <c r="D5333" t="s">
        <v>722</v>
      </c>
      <c r="E5333" t="s">
        <v>6043</v>
      </c>
      <c r="F5333" t="s">
        <v>6044</v>
      </c>
    </row>
    <row r="5334" spans="2:6" x14ac:dyDescent="0.25">
      <c r="B5334" t="s">
        <v>6045</v>
      </c>
      <c r="C5334" t="s">
        <v>5918</v>
      </c>
      <c r="D5334" t="s">
        <v>722</v>
      </c>
      <c r="E5334" t="s">
        <v>6046</v>
      </c>
      <c r="F5334" t="s">
        <v>6047</v>
      </c>
    </row>
    <row r="5335" spans="2:6" x14ac:dyDescent="0.25">
      <c r="B5335" t="s">
        <v>6048</v>
      </c>
      <c r="C5335" t="s">
        <v>5918</v>
      </c>
      <c r="D5335" t="s">
        <v>722</v>
      </c>
      <c r="E5335" t="s">
        <v>6049</v>
      </c>
      <c r="F5335" t="s">
        <v>6050</v>
      </c>
    </row>
    <row r="5336" spans="2:6" x14ac:dyDescent="0.25">
      <c r="B5336" t="s">
        <v>6051</v>
      </c>
      <c r="C5336" t="s">
        <v>5918</v>
      </c>
      <c r="D5336" t="s">
        <v>722</v>
      </c>
      <c r="E5336" t="s">
        <v>6052</v>
      </c>
      <c r="F5336" t="s">
        <v>6053</v>
      </c>
    </row>
    <row r="5337" spans="2:6" x14ac:dyDescent="0.25">
      <c r="B5337" t="s">
        <v>6054</v>
      </c>
      <c r="C5337" t="s">
        <v>5918</v>
      </c>
      <c r="D5337" t="s">
        <v>722</v>
      </c>
      <c r="E5337" t="s">
        <v>6055</v>
      </c>
      <c r="F5337" t="s">
        <v>6056</v>
      </c>
    </row>
    <row r="5338" spans="2:6" x14ac:dyDescent="0.25">
      <c r="B5338" t="s">
        <v>6057</v>
      </c>
      <c r="C5338" t="s">
        <v>5918</v>
      </c>
      <c r="D5338" t="s">
        <v>722</v>
      </c>
      <c r="E5338" t="s">
        <v>6058</v>
      </c>
      <c r="F5338" t="s">
        <v>6059</v>
      </c>
    </row>
    <row r="5339" spans="2:6" x14ac:dyDescent="0.25">
      <c r="B5339" t="s">
        <v>6060</v>
      </c>
      <c r="C5339" t="s">
        <v>5918</v>
      </c>
      <c r="D5339" t="s">
        <v>722</v>
      </c>
      <c r="E5339" t="s">
        <v>6061</v>
      </c>
      <c r="F5339" t="s">
        <v>6062</v>
      </c>
    </row>
    <row r="5340" spans="2:6" x14ac:dyDescent="0.25">
      <c r="B5340" t="s">
        <v>6063</v>
      </c>
      <c r="C5340" t="s">
        <v>5918</v>
      </c>
      <c r="D5340" t="s">
        <v>722</v>
      </c>
      <c r="E5340" t="s">
        <v>6064</v>
      </c>
      <c r="F5340" t="s">
        <v>6065</v>
      </c>
    </row>
    <row r="5341" spans="2:6" x14ac:dyDescent="0.25">
      <c r="B5341" t="s">
        <v>6066</v>
      </c>
      <c r="C5341" t="s">
        <v>5918</v>
      </c>
      <c r="D5341" t="s">
        <v>722</v>
      </c>
      <c r="E5341" t="s">
        <v>6067</v>
      </c>
      <c r="F5341" t="s">
        <v>6068</v>
      </c>
    </row>
    <row r="5342" spans="2:6" x14ac:dyDescent="0.25">
      <c r="B5342" t="s">
        <v>2758</v>
      </c>
      <c r="C5342" t="s">
        <v>6086</v>
      </c>
      <c r="D5342" t="s">
        <v>722</v>
      </c>
      <c r="E5342" t="s">
        <v>6087</v>
      </c>
      <c r="F5342" t="s">
        <v>2758</v>
      </c>
    </row>
    <row r="5343" spans="2:6" x14ac:dyDescent="0.25">
      <c r="B5343" t="s">
        <v>2744</v>
      </c>
      <c r="C5343" t="s">
        <v>6095</v>
      </c>
      <c r="D5343" t="s">
        <v>722</v>
      </c>
      <c r="E5343" t="s">
        <v>6096</v>
      </c>
      <c r="F5343" t="s">
        <v>2744</v>
      </c>
    </row>
    <row r="5344" spans="2:6" x14ac:dyDescent="0.25">
      <c r="B5344" t="s">
        <v>2766</v>
      </c>
      <c r="C5344" t="s">
        <v>6097</v>
      </c>
      <c r="D5344" t="s">
        <v>722</v>
      </c>
      <c r="E5344" t="s">
        <v>6098</v>
      </c>
      <c r="F5344" t="s">
        <v>2766</v>
      </c>
    </row>
    <row r="5345" spans="2:6" x14ac:dyDescent="0.25">
      <c r="B5345" t="s">
        <v>2784</v>
      </c>
      <c r="C5345" t="s">
        <v>6102</v>
      </c>
      <c r="D5345" t="s">
        <v>722</v>
      </c>
      <c r="E5345" t="s">
        <v>6103</v>
      </c>
      <c r="F5345" t="s">
        <v>6104</v>
      </c>
    </row>
    <row r="5346" spans="2:6" x14ac:dyDescent="0.25">
      <c r="B5346" t="s">
        <v>8535</v>
      </c>
      <c r="C5346" t="s">
        <v>8536</v>
      </c>
      <c r="D5346" t="s">
        <v>722</v>
      </c>
      <c r="E5346" t="s">
        <v>8537</v>
      </c>
      <c r="F5346" t="s">
        <v>2649</v>
      </c>
    </row>
    <row r="5347" spans="2:6" x14ac:dyDescent="0.25">
      <c r="B5347" t="s">
        <v>8538</v>
      </c>
      <c r="C5347" t="s">
        <v>8536</v>
      </c>
      <c r="D5347" t="s">
        <v>722</v>
      </c>
      <c r="E5347" t="s">
        <v>8537</v>
      </c>
      <c r="F5347" t="s">
        <v>2649</v>
      </c>
    </row>
    <row r="5348" spans="2:6" x14ac:dyDescent="0.25">
      <c r="B5348" t="s">
        <v>8539</v>
      </c>
      <c r="C5348" t="s">
        <v>8536</v>
      </c>
      <c r="D5348" t="s">
        <v>722</v>
      </c>
      <c r="E5348" t="s">
        <v>8537</v>
      </c>
      <c r="F5348" t="s">
        <v>2649</v>
      </c>
    </row>
    <row r="5349" spans="2:6" x14ac:dyDescent="0.25">
      <c r="B5349" t="s">
        <v>8540</v>
      </c>
      <c r="C5349" t="s">
        <v>5877</v>
      </c>
      <c r="D5349" t="s">
        <v>722</v>
      </c>
      <c r="E5349" t="s">
        <v>8541</v>
      </c>
      <c r="F5349" t="s">
        <v>8542</v>
      </c>
    </row>
    <row r="5350" spans="2:6" x14ac:dyDescent="0.25">
      <c r="B5350" t="s">
        <v>8543</v>
      </c>
      <c r="C5350" t="s">
        <v>5877</v>
      </c>
      <c r="D5350" t="s">
        <v>722</v>
      </c>
      <c r="E5350" t="s">
        <v>8544</v>
      </c>
      <c r="F5350" t="s">
        <v>8545</v>
      </c>
    </row>
    <row r="5351" spans="2:6" x14ac:dyDescent="0.25">
      <c r="B5351" t="s">
        <v>8567</v>
      </c>
      <c r="C5351" t="s">
        <v>8568</v>
      </c>
      <c r="D5351" t="s">
        <v>722</v>
      </c>
      <c r="E5351" t="s">
        <v>8569</v>
      </c>
      <c r="F5351" t="s">
        <v>2754</v>
      </c>
    </row>
    <row r="5352" spans="2:6" x14ac:dyDescent="0.25">
      <c r="B5352" t="s">
        <v>8570</v>
      </c>
      <c r="C5352" t="s">
        <v>8571</v>
      </c>
      <c r="D5352" t="s">
        <v>722</v>
      </c>
      <c r="E5352" t="s">
        <v>8569</v>
      </c>
      <c r="F5352" t="s">
        <v>2754</v>
      </c>
    </row>
    <row r="5353" spans="2:6" x14ac:dyDescent="0.25">
      <c r="B5353" t="s">
        <v>8572</v>
      </c>
      <c r="C5353" t="s">
        <v>8573</v>
      </c>
      <c r="D5353" t="s">
        <v>722</v>
      </c>
      <c r="E5353" t="s">
        <v>8569</v>
      </c>
      <c r="F5353" t="s">
        <v>2754</v>
      </c>
    </row>
    <row r="5354" spans="2:6" x14ac:dyDescent="0.25">
      <c r="B5354" t="s">
        <v>8574</v>
      </c>
      <c r="C5354" t="s">
        <v>8575</v>
      </c>
      <c r="D5354" t="s">
        <v>722</v>
      </c>
      <c r="E5354" t="s">
        <v>8569</v>
      </c>
      <c r="F5354" t="s">
        <v>2754</v>
      </c>
    </row>
    <row r="5355" spans="2:6" x14ac:dyDescent="0.25">
      <c r="B5355" t="s">
        <v>8576</v>
      </c>
      <c r="C5355" t="s">
        <v>8577</v>
      </c>
      <c r="D5355" t="s">
        <v>722</v>
      </c>
      <c r="E5355" t="s">
        <v>8569</v>
      </c>
      <c r="F5355" t="s">
        <v>2754</v>
      </c>
    </row>
    <row r="5356" spans="2:6" x14ac:dyDescent="0.25">
      <c r="B5356" t="s">
        <v>8578</v>
      </c>
      <c r="C5356" t="s">
        <v>8579</v>
      </c>
      <c r="D5356" t="s">
        <v>722</v>
      </c>
      <c r="E5356" t="s">
        <v>8569</v>
      </c>
      <c r="F5356" t="s">
        <v>2754</v>
      </c>
    </row>
    <row r="5357" spans="2:6" x14ac:dyDescent="0.25">
      <c r="B5357" t="s">
        <v>8580</v>
      </c>
      <c r="C5357" t="s">
        <v>8575</v>
      </c>
      <c r="D5357" t="s">
        <v>722</v>
      </c>
      <c r="E5357" t="s">
        <v>8569</v>
      </c>
      <c r="F5357" t="s">
        <v>2754</v>
      </c>
    </row>
    <row r="5358" spans="2:6" x14ac:dyDescent="0.25">
      <c r="B5358" t="s">
        <v>8581</v>
      </c>
      <c r="C5358" t="s">
        <v>8575</v>
      </c>
      <c r="D5358" t="s">
        <v>722</v>
      </c>
      <c r="E5358" t="s">
        <v>8569</v>
      </c>
      <c r="F5358" t="s">
        <v>2754</v>
      </c>
    </row>
    <row r="5359" spans="2:6" x14ac:dyDescent="0.25">
      <c r="B5359" t="s">
        <v>8582</v>
      </c>
      <c r="C5359" t="s">
        <v>8575</v>
      </c>
      <c r="D5359" t="s">
        <v>722</v>
      </c>
      <c r="E5359" t="s">
        <v>8569</v>
      </c>
      <c r="F5359" t="s">
        <v>2754</v>
      </c>
    </row>
    <row r="5360" spans="2:6" x14ac:dyDescent="0.25">
      <c r="B5360" t="s">
        <v>8583</v>
      </c>
      <c r="C5360" t="s">
        <v>8575</v>
      </c>
      <c r="D5360" t="s">
        <v>722</v>
      </c>
      <c r="E5360" t="s">
        <v>8569</v>
      </c>
      <c r="F5360" t="s">
        <v>2754</v>
      </c>
    </row>
    <row r="5361" spans="2:6" x14ac:dyDescent="0.25">
      <c r="B5361" t="s">
        <v>8584</v>
      </c>
      <c r="C5361" t="s">
        <v>8575</v>
      </c>
      <c r="D5361" t="s">
        <v>722</v>
      </c>
      <c r="E5361" t="s">
        <v>8569</v>
      </c>
      <c r="F5361" t="s">
        <v>2754</v>
      </c>
    </row>
    <row r="5362" spans="2:6" x14ac:dyDescent="0.25">
      <c r="B5362" t="s">
        <v>8585</v>
      </c>
      <c r="C5362" t="s">
        <v>8575</v>
      </c>
      <c r="D5362" t="s">
        <v>722</v>
      </c>
      <c r="E5362" t="s">
        <v>8569</v>
      </c>
      <c r="F5362" t="s">
        <v>2754</v>
      </c>
    </row>
    <row r="5363" spans="2:6" x14ac:dyDescent="0.25">
      <c r="B5363" t="s">
        <v>2764</v>
      </c>
      <c r="C5363" t="s">
        <v>9166</v>
      </c>
      <c r="D5363" t="s">
        <v>722</v>
      </c>
      <c r="E5363" t="s">
        <v>9167</v>
      </c>
      <c r="F5363" t="s">
        <v>2764</v>
      </c>
    </row>
    <row r="5364" spans="2:6" x14ac:dyDescent="0.25">
      <c r="B5364" t="s">
        <v>9168</v>
      </c>
      <c r="C5364" t="s">
        <v>9169</v>
      </c>
      <c r="D5364" t="s">
        <v>722</v>
      </c>
      <c r="E5364" t="s">
        <v>9170</v>
      </c>
      <c r="F5364" t="s">
        <v>9171</v>
      </c>
    </row>
    <row r="5365" spans="2:6" x14ac:dyDescent="0.25">
      <c r="B5365" t="s">
        <v>9172</v>
      </c>
      <c r="C5365" t="s">
        <v>9169</v>
      </c>
      <c r="D5365" t="s">
        <v>722</v>
      </c>
      <c r="E5365" t="s">
        <v>9173</v>
      </c>
      <c r="F5365" t="s">
        <v>9174</v>
      </c>
    </row>
    <row r="5366" spans="2:6" x14ac:dyDescent="0.25">
      <c r="B5366" t="s">
        <v>9175</v>
      </c>
      <c r="C5366" t="s">
        <v>9169</v>
      </c>
      <c r="D5366" t="s">
        <v>722</v>
      </c>
      <c r="E5366" t="s">
        <v>9176</v>
      </c>
      <c r="F5366" t="s">
        <v>9177</v>
      </c>
    </row>
    <row r="5367" spans="2:6" x14ac:dyDescent="0.25">
      <c r="B5367" t="s">
        <v>9178</v>
      </c>
      <c r="C5367" t="s">
        <v>9169</v>
      </c>
      <c r="D5367" t="s">
        <v>722</v>
      </c>
      <c r="E5367" t="s">
        <v>9179</v>
      </c>
      <c r="F5367" t="s">
        <v>2698</v>
      </c>
    </row>
    <row r="5368" spans="2:6" x14ac:dyDescent="0.25">
      <c r="B5368" t="s">
        <v>9180</v>
      </c>
      <c r="C5368" t="s">
        <v>9169</v>
      </c>
      <c r="D5368" t="s">
        <v>722</v>
      </c>
      <c r="E5368" t="s">
        <v>9181</v>
      </c>
      <c r="F5368" t="s">
        <v>9182</v>
      </c>
    </row>
    <row r="5369" spans="2:6" x14ac:dyDescent="0.25">
      <c r="B5369" t="s">
        <v>9183</v>
      </c>
      <c r="C5369" t="s">
        <v>9169</v>
      </c>
      <c r="D5369" t="s">
        <v>722</v>
      </c>
      <c r="E5369" t="s">
        <v>9184</v>
      </c>
      <c r="F5369" t="s">
        <v>9185</v>
      </c>
    </row>
    <row r="5370" spans="2:6" x14ac:dyDescent="0.25">
      <c r="B5370" t="s">
        <v>9186</v>
      </c>
      <c r="C5370" t="s">
        <v>9169</v>
      </c>
      <c r="D5370" t="s">
        <v>722</v>
      </c>
      <c r="E5370" t="s">
        <v>9179</v>
      </c>
      <c r="F5370" t="s">
        <v>2698</v>
      </c>
    </row>
    <row r="5371" spans="2:6" x14ac:dyDescent="0.25">
      <c r="B5371" t="s">
        <v>9187</v>
      </c>
      <c r="C5371" t="s">
        <v>9169</v>
      </c>
      <c r="D5371" t="s">
        <v>722</v>
      </c>
      <c r="E5371" t="s">
        <v>9179</v>
      </c>
      <c r="F5371" t="s">
        <v>2698</v>
      </c>
    </row>
    <row r="5372" spans="2:6" x14ac:dyDescent="0.25">
      <c r="B5372" t="s">
        <v>9188</v>
      </c>
      <c r="C5372" t="s">
        <v>9169</v>
      </c>
      <c r="D5372" t="s">
        <v>722</v>
      </c>
      <c r="E5372" t="s">
        <v>9189</v>
      </c>
      <c r="F5372" t="s">
        <v>9190</v>
      </c>
    </row>
    <row r="5373" spans="2:6" x14ac:dyDescent="0.25">
      <c r="B5373" t="s">
        <v>2665</v>
      </c>
      <c r="C5373" t="s">
        <v>9256</v>
      </c>
      <c r="D5373" t="s">
        <v>722</v>
      </c>
      <c r="E5373" t="s">
        <v>9257</v>
      </c>
      <c r="F5373" t="s">
        <v>9258</v>
      </c>
    </row>
    <row r="5374" spans="2:6" x14ac:dyDescent="0.25">
      <c r="B5374" t="s">
        <v>2762</v>
      </c>
      <c r="C5374" t="s">
        <v>9276</v>
      </c>
      <c r="D5374" t="s">
        <v>722</v>
      </c>
      <c r="E5374" t="s">
        <v>9277</v>
      </c>
      <c r="F5374" t="s">
        <v>2762</v>
      </c>
    </row>
    <row r="5375" spans="2:6" x14ac:dyDescent="0.25">
      <c r="B5375" t="s">
        <v>9307</v>
      </c>
      <c r="C5375" t="s">
        <v>9308</v>
      </c>
      <c r="D5375" t="s">
        <v>722</v>
      </c>
      <c r="E5375" t="s">
        <v>4832</v>
      </c>
      <c r="F5375" t="s">
        <v>4832</v>
      </c>
    </row>
    <row r="5376" spans="2:6" x14ac:dyDescent="0.25">
      <c r="B5376" t="s">
        <v>9309</v>
      </c>
      <c r="C5376" t="s">
        <v>9310</v>
      </c>
      <c r="D5376" t="s">
        <v>722</v>
      </c>
      <c r="E5376" t="s">
        <v>4832</v>
      </c>
      <c r="F5376" t="s">
        <v>4832</v>
      </c>
    </row>
    <row r="5377" spans="2:6" x14ac:dyDescent="0.25">
      <c r="B5377" t="s">
        <v>9311</v>
      </c>
      <c r="C5377" t="s">
        <v>9312</v>
      </c>
      <c r="D5377" t="s">
        <v>722</v>
      </c>
      <c r="E5377" t="s">
        <v>4832</v>
      </c>
      <c r="F5377" t="s">
        <v>4832</v>
      </c>
    </row>
    <row r="5378" spans="2:6" x14ac:dyDescent="0.25">
      <c r="B5378" t="s">
        <v>9313</v>
      </c>
      <c r="C5378" t="s">
        <v>9314</v>
      </c>
      <c r="D5378" t="s">
        <v>722</v>
      </c>
      <c r="E5378" t="s">
        <v>4832</v>
      </c>
      <c r="F5378" t="s">
        <v>4832</v>
      </c>
    </row>
    <row r="5379" spans="2:6" x14ac:dyDescent="0.25">
      <c r="B5379" t="s">
        <v>9315</v>
      </c>
      <c r="C5379" t="s">
        <v>9316</v>
      </c>
      <c r="D5379" t="s">
        <v>722</v>
      </c>
      <c r="E5379" t="s">
        <v>4832</v>
      </c>
      <c r="F5379" t="s">
        <v>4832</v>
      </c>
    </row>
    <row r="5380" spans="2:6" x14ac:dyDescent="0.25">
      <c r="B5380" t="s">
        <v>9317</v>
      </c>
      <c r="C5380" t="s">
        <v>9318</v>
      </c>
      <c r="D5380" t="s">
        <v>722</v>
      </c>
      <c r="E5380" t="s">
        <v>4832</v>
      </c>
      <c r="F5380" t="s">
        <v>4832</v>
      </c>
    </row>
    <row r="5381" spans="2:6" x14ac:dyDescent="0.25">
      <c r="B5381" t="s">
        <v>9319</v>
      </c>
      <c r="C5381" t="s">
        <v>9320</v>
      </c>
      <c r="D5381" t="s">
        <v>722</v>
      </c>
      <c r="E5381" t="s">
        <v>4832</v>
      </c>
      <c r="F5381" t="s">
        <v>4832</v>
      </c>
    </row>
    <row r="5382" spans="2:6" x14ac:dyDescent="0.25">
      <c r="B5382" t="s">
        <v>9321</v>
      </c>
      <c r="C5382" t="s">
        <v>9322</v>
      </c>
      <c r="D5382" t="s">
        <v>722</v>
      </c>
      <c r="E5382" t="s">
        <v>4832</v>
      </c>
      <c r="F5382" t="s">
        <v>4832</v>
      </c>
    </row>
    <row r="5383" spans="2:6" x14ac:dyDescent="0.25">
      <c r="B5383" t="s">
        <v>9323</v>
      </c>
      <c r="C5383" t="s">
        <v>9324</v>
      </c>
      <c r="D5383" t="s">
        <v>722</v>
      </c>
      <c r="E5383" t="s">
        <v>4832</v>
      </c>
      <c r="F5383" t="s">
        <v>4832</v>
      </c>
    </row>
    <row r="5384" spans="2:6" x14ac:dyDescent="0.25">
      <c r="B5384" t="s">
        <v>9325</v>
      </c>
      <c r="C5384" t="s">
        <v>9326</v>
      </c>
      <c r="D5384" t="s">
        <v>722</v>
      </c>
      <c r="E5384" t="s">
        <v>4832</v>
      </c>
      <c r="F5384" t="s">
        <v>4832</v>
      </c>
    </row>
    <row r="5385" spans="2:6" x14ac:dyDescent="0.25">
      <c r="B5385" t="s">
        <v>9327</v>
      </c>
      <c r="C5385" t="s">
        <v>9328</v>
      </c>
      <c r="D5385" t="s">
        <v>722</v>
      </c>
      <c r="E5385" t="s">
        <v>4832</v>
      </c>
      <c r="F5385" t="s">
        <v>4832</v>
      </c>
    </row>
    <row r="5386" spans="2:6" x14ac:dyDescent="0.25">
      <c r="B5386" t="s">
        <v>9329</v>
      </c>
      <c r="C5386" t="s">
        <v>9330</v>
      </c>
      <c r="D5386" t="s">
        <v>722</v>
      </c>
      <c r="E5386" t="s">
        <v>4832</v>
      </c>
      <c r="F5386" t="s">
        <v>4832</v>
      </c>
    </row>
    <row r="5387" spans="2:6" x14ac:dyDescent="0.25">
      <c r="B5387" t="s">
        <v>9331</v>
      </c>
      <c r="C5387" t="s">
        <v>9332</v>
      </c>
      <c r="D5387" t="s">
        <v>722</v>
      </c>
      <c r="E5387" t="s">
        <v>4832</v>
      </c>
      <c r="F5387" t="s">
        <v>4832</v>
      </c>
    </row>
    <row r="5388" spans="2:6" x14ac:dyDescent="0.25">
      <c r="B5388" t="s">
        <v>9333</v>
      </c>
      <c r="C5388" t="s">
        <v>9334</v>
      </c>
      <c r="D5388" t="s">
        <v>722</v>
      </c>
      <c r="E5388" t="s">
        <v>4832</v>
      </c>
      <c r="F5388" t="s">
        <v>4832</v>
      </c>
    </row>
    <row r="5389" spans="2:6" x14ac:dyDescent="0.25">
      <c r="B5389" t="s">
        <v>9335</v>
      </c>
      <c r="C5389" t="s">
        <v>9336</v>
      </c>
      <c r="D5389" t="s">
        <v>722</v>
      </c>
      <c r="E5389" t="s">
        <v>4832</v>
      </c>
      <c r="F5389" t="s">
        <v>4832</v>
      </c>
    </row>
    <row r="5390" spans="2:6" x14ac:dyDescent="0.25">
      <c r="B5390" t="s">
        <v>9337</v>
      </c>
      <c r="C5390" t="s">
        <v>9338</v>
      </c>
      <c r="D5390" t="s">
        <v>722</v>
      </c>
      <c r="E5390" t="s">
        <v>4832</v>
      </c>
      <c r="F5390" t="s">
        <v>4832</v>
      </c>
    </row>
    <row r="5391" spans="2:6" x14ac:dyDescent="0.25">
      <c r="B5391" t="s">
        <v>9339</v>
      </c>
      <c r="C5391" t="s">
        <v>9340</v>
      </c>
      <c r="D5391" t="s">
        <v>722</v>
      </c>
      <c r="E5391" t="s">
        <v>4832</v>
      </c>
      <c r="F5391" t="s">
        <v>4832</v>
      </c>
    </row>
    <row r="5392" spans="2:6" x14ac:dyDescent="0.25">
      <c r="B5392" t="s">
        <v>9341</v>
      </c>
      <c r="C5392" t="s">
        <v>9342</v>
      </c>
      <c r="D5392" t="s">
        <v>722</v>
      </c>
      <c r="E5392" t="s">
        <v>4832</v>
      </c>
      <c r="F5392" t="s">
        <v>4832</v>
      </c>
    </row>
    <row r="5393" spans="2:6" x14ac:dyDescent="0.25">
      <c r="B5393" t="s">
        <v>9343</v>
      </c>
      <c r="C5393" t="s">
        <v>9344</v>
      </c>
      <c r="D5393" t="s">
        <v>722</v>
      </c>
      <c r="E5393" t="s">
        <v>4832</v>
      </c>
      <c r="F5393" t="s">
        <v>4832</v>
      </c>
    </row>
    <row r="5394" spans="2:6" x14ac:dyDescent="0.25">
      <c r="B5394" t="s">
        <v>9345</v>
      </c>
      <c r="C5394" t="s">
        <v>9346</v>
      </c>
      <c r="D5394" t="s">
        <v>722</v>
      </c>
      <c r="E5394" t="s">
        <v>4832</v>
      </c>
      <c r="F5394" t="s">
        <v>4832</v>
      </c>
    </row>
    <row r="5395" spans="2:6" x14ac:dyDescent="0.25">
      <c r="B5395" t="s">
        <v>9347</v>
      </c>
      <c r="C5395" t="s">
        <v>9348</v>
      </c>
      <c r="D5395" t="s">
        <v>722</v>
      </c>
      <c r="E5395" t="s">
        <v>4832</v>
      </c>
      <c r="F5395" t="s">
        <v>4832</v>
      </c>
    </row>
    <row r="5396" spans="2:6" x14ac:dyDescent="0.25">
      <c r="B5396" t="s">
        <v>9349</v>
      </c>
      <c r="C5396" t="s">
        <v>9350</v>
      </c>
      <c r="D5396" t="s">
        <v>722</v>
      </c>
      <c r="E5396" t="s">
        <v>4832</v>
      </c>
      <c r="F5396" t="s">
        <v>4832</v>
      </c>
    </row>
    <row r="5397" spans="2:6" x14ac:dyDescent="0.25">
      <c r="B5397" t="s">
        <v>9351</v>
      </c>
      <c r="C5397" t="s">
        <v>9352</v>
      </c>
      <c r="D5397" t="s">
        <v>722</v>
      </c>
      <c r="E5397" t="s">
        <v>4832</v>
      </c>
      <c r="F5397" t="s">
        <v>4832</v>
      </c>
    </row>
    <row r="5398" spans="2:6" x14ac:dyDescent="0.25">
      <c r="B5398" t="s">
        <v>9353</v>
      </c>
      <c r="C5398" t="s">
        <v>9354</v>
      </c>
      <c r="D5398" t="s">
        <v>722</v>
      </c>
      <c r="E5398" t="s">
        <v>4832</v>
      </c>
      <c r="F5398" t="s">
        <v>4832</v>
      </c>
    </row>
    <row r="5399" spans="2:6" x14ac:dyDescent="0.25">
      <c r="B5399" t="s">
        <v>9355</v>
      </c>
      <c r="C5399" t="s">
        <v>9356</v>
      </c>
      <c r="D5399" t="s">
        <v>722</v>
      </c>
      <c r="E5399" t="s">
        <v>4832</v>
      </c>
      <c r="F5399" t="s">
        <v>4832</v>
      </c>
    </row>
    <row r="5400" spans="2:6" x14ac:dyDescent="0.25">
      <c r="B5400" t="s">
        <v>9357</v>
      </c>
      <c r="C5400" t="s">
        <v>9358</v>
      </c>
      <c r="D5400" t="s">
        <v>722</v>
      </c>
      <c r="E5400" t="s">
        <v>4832</v>
      </c>
      <c r="F5400" t="s">
        <v>4832</v>
      </c>
    </row>
    <row r="5401" spans="2:6" x14ac:dyDescent="0.25">
      <c r="B5401" t="s">
        <v>9359</v>
      </c>
      <c r="C5401" t="s">
        <v>9360</v>
      </c>
      <c r="D5401" t="s">
        <v>722</v>
      </c>
      <c r="E5401" t="s">
        <v>4832</v>
      </c>
      <c r="F5401" t="s">
        <v>4832</v>
      </c>
    </row>
    <row r="5402" spans="2:6" x14ac:dyDescent="0.25">
      <c r="B5402" t="s">
        <v>9361</v>
      </c>
      <c r="C5402" t="s">
        <v>9362</v>
      </c>
      <c r="D5402" t="s">
        <v>722</v>
      </c>
      <c r="E5402" t="s">
        <v>4832</v>
      </c>
      <c r="F5402" t="s">
        <v>4832</v>
      </c>
    </row>
    <row r="5403" spans="2:6" x14ac:dyDescent="0.25">
      <c r="B5403" t="s">
        <v>9363</v>
      </c>
      <c r="C5403" t="s">
        <v>9364</v>
      </c>
      <c r="D5403" t="s">
        <v>722</v>
      </c>
      <c r="E5403" t="s">
        <v>4832</v>
      </c>
      <c r="F5403" t="s">
        <v>4832</v>
      </c>
    </row>
    <row r="5404" spans="2:6" x14ac:dyDescent="0.25">
      <c r="B5404" t="s">
        <v>9365</v>
      </c>
      <c r="C5404" t="s">
        <v>9366</v>
      </c>
      <c r="D5404" t="s">
        <v>722</v>
      </c>
      <c r="E5404" t="s">
        <v>4832</v>
      </c>
      <c r="F5404" t="s">
        <v>4832</v>
      </c>
    </row>
    <row r="5405" spans="2:6" x14ac:dyDescent="0.25">
      <c r="B5405" t="s">
        <v>9367</v>
      </c>
      <c r="C5405" t="s">
        <v>9368</v>
      </c>
      <c r="D5405" t="s">
        <v>722</v>
      </c>
      <c r="E5405" t="s">
        <v>4832</v>
      </c>
      <c r="F5405" t="s">
        <v>4832</v>
      </c>
    </row>
    <row r="5406" spans="2:6" x14ac:dyDescent="0.25">
      <c r="B5406" t="s">
        <v>9369</v>
      </c>
      <c r="C5406" t="s">
        <v>9370</v>
      </c>
      <c r="D5406" t="s">
        <v>722</v>
      </c>
      <c r="E5406" t="s">
        <v>4832</v>
      </c>
      <c r="F5406" t="s">
        <v>4832</v>
      </c>
    </row>
    <row r="5407" spans="2:6" x14ac:dyDescent="0.25">
      <c r="B5407" t="s">
        <v>9371</v>
      </c>
      <c r="C5407" t="s">
        <v>9372</v>
      </c>
      <c r="D5407" t="s">
        <v>722</v>
      </c>
      <c r="E5407" t="s">
        <v>4832</v>
      </c>
      <c r="F5407" t="s">
        <v>4832</v>
      </c>
    </row>
    <row r="5408" spans="2:6" x14ac:dyDescent="0.25">
      <c r="B5408" t="s">
        <v>9373</v>
      </c>
      <c r="C5408" t="s">
        <v>9374</v>
      </c>
      <c r="D5408" t="s">
        <v>722</v>
      </c>
      <c r="E5408" t="s">
        <v>4832</v>
      </c>
      <c r="F5408" t="s">
        <v>4832</v>
      </c>
    </row>
    <row r="5409" spans="2:6" x14ac:dyDescent="0.25">
      <c r="B5409" t="s">
        <v>9375</v>
      </c>
      <c r="C5409" t="s">
        <v>9376</v>
      </c>
      <c r="D5409" t="s">
        <v>722</v>
      </c>
      <c r="E5409" t="s">
        <v>4832</v>
      </c>
      <c r="F5409" t="s">
        <v>4832</v>
      </c>
    </row>
    <row r="5410" spans="2:6" x14ac:dyDescent="0.25">
      <c r="B5410" t="s">
        <v>9377</v>
      </c>
      <c r="C5410" t="s">
        <v>9378</v>
      </c>
      <c r="D5410" t="s">
        <v>722</v>
      </c>
      <c r="E5410" t="s">
        <v>4832</v>
      </c>
      <c r="F5410" t="s">
        <v>4832</v>
      </c>
    </row>
    <row r="5411" spans="2:6" x14ac:dyDescent="0.25">
      <c r="B5411" t="s">
        <v>9379</v>
      </c>
      <c r="C5411" t="s">
        <v>9380</v>
      </c>
      <c r="D5411" t="s">
        <v>722</v>
      </c>
      <c r="E5411" t="s">
        <v>4832</v>
      </c>
      <c r="F5411" t="s">
        <v>4832</v>
      </c>
    </row>
    <row r="5412" spans="2:6" x14ac:dyDescent="0.25">
      <c r="B5412" t="s">
        <v>9381</v>
      </c>
      <c r="C5412" t="s">
        <v>9382</v>
      </c>
      <c r="D5412" t="s">
        <v>722</v>
      </c>
      <c r="E5412" t="s">
        <v>4832</v>
      </c>
      <c r="F5412" t="s">
        <v>4832</v>
      </c>
    </row>
    <row r="5413" spans="2:6" x14ac:dyDescent="0.25">
      <c r="B5413" t="s">
        <v>9383</v>
      </c>
      <c r="C5413" t="s">
        <v>9384</v>
      </c>
      <c r="D5413" t="s">
        <v>722</v>
      </c>
      <c r="E5413" t="s">
        <v>4832</v>
      </c>
      <c r="F5413" t="s">
        <v>4832</v>
      </c>
    </row>
    <row r="5414" spans="2:6" x14ac:dyDescent="0.25">
      <c r="B5414" t="s">
        <v>9385</v>
      </c>
      <c r="C5414" t="s">
        <v>9386</v>
      </c>
      <c r="D5414" t="s">
        <v>722</v>
      </c>
      <c r="E5414" t="s">
        <v>4832</v>
      </c>
      <c r="F5414" t="s">
        <v>4832</v>
      </c>
    </row>
    <row r="5415" spans="2:6" x14ac:dyDescent="0.25">
      <c r="B5415" t="s">
        <v>9387</v>
      </c>
      <c r="C5415" t="s">
        <v>9388</v>
      </c>
      <c r="D5415" t="s">
        <v>722</v>
      </c>
      <c r="E5415" t="s">
        <v>4832</v>
      </c>
      <c r="F5415" t="s">
        <v>4832</v>
      </c>
    </row>
    <row r="5416" spans="2:6" x14ac:dyDescent="0.25">
      <c r="B5416" t="s">
        <v>9389</v>
      </c>
      <c r="C5416" t="s">
        <v>9390</v>
      </c>
      <c r="D5416" t="s">
        <v>722</v>
      </c>
      <c r="E5416" t="s">
        <v>4832</v>
      </c>
      <c r="F5416" t="s">
        <v>4832</v>
      </c>
    </row>
    <row r="5417" spans="2:6" x14ac:dyDescent="0.25">
      <c r="B5417" t="s">
        <v>9391</v>
      </c>
      <c r="C5417" t="s">
        <v>9392</v>
      </c>
      <c r="D5417" t="s">
        <v>722</v>
      </c>
      <c r="E5417" t="s">
        <v>4832</v>
      </c>
      <c r="F5417" t="s">
        <v>4832</v>
      </c>
    </row>
    <row r="5418" spans="2:6" x14ac:dyDescent="0.25">
      <c r="B5418" t="s">
        <v>9393</v>
      </c>
      <c r="C5418" t="s">
        <v>9394</v>
      </c>
      <c r="D5418" t="s">
        <v>722</v>
      </c>
      <c r="E5418" t="s">
        <v>4832</v>
      </c>
      <c r="F5418" t="s">
        <v>4832</v>
      </c>
    </row>
    <row r="5419" spans="2:6" x14ac:dyDescent="0.25">
      <c r="B5419" t="s">
        <v>9395</v>
      </c>
      <c r="C5419" t="s">
        <v>9396</v>
      </c>
      <c r="D5419" t="s">
        <v>722</v>
      </c>
      <c r="E5419" t="s">
        <v>4832</v>
      </c>
      <c r="F5419" t="s">
        <v>4832</v>
      </c>
    </row>
    <row r="5420" spans="2:6" x14ac:dyDescent="0.25">
      <c r="B5420" t="s">
        <v>9397</v>
      </c>
      <c r="C5420" t="s">
        <v>9398</v>
      </c>
      <c r="D5420" t="s">
        <v>722</v>
      </c>
      <c r="E5420" t="s">
        <v>4832</v>
      </c>
      <c r="F5420" t="s">
        <v>4832</v>
      </c>
    </row>
    <row r="5421" spans="2:6" x14ac:dyDescent="0.25">
      <c r="B5421" t="s">
        <v>9399</v>
      </c>
      <c r="C5421" t="s">
        <v>9400</v>
      </c>
      <c r="D5421" t="s">
        <v>722</v>
      </c>
      <c r="E5421" t="s">
        <v>4832</v>
      </c>
      <c r="F5421" t="s">
        <v>4832</v>
      </c>
    </row>
    <row r="5422" spans="2:6" x14ac:dyDescent="0.25">
      <c r="B5422" t="s">
        <v>9401</v>
      </c>
      <c r="C5422" t="s">
        <v>9402</v>
      </c>
      <c r="D5422" t="s">
        <v>722</v>
      </c>
      <c r="E5422" t="s">
        <v>4832</v>
      </c>
      <c r="F5422" t="s">
        <v>4832</v>
      </c>
    </row>
    <row r="5423" spans="2:6" x14ac:dyDescent="0.25">
      <c r="B5423" t="s">
        <v>9403</v>
      </c>
      <c r="C5423" t="s">
        <v>9404</v>
      </c>
      <c r="D5423" t="s">
        <v>722</v>
      </c>
      <c r="E5423" t="s">
        <v>4832</v>
      </c>
      <c r="F5423" t="s">
        <v>4832</v>
      </c>
    </row>
    <row r="5424" spans="2:6" x14ac:dyDescent="0.25">
      <c r="B5424" t="s">
        <v>9405</v>
      </c>
      <c r="C5424" t="s">
        <v>9406</v>
      </c>
      <c r="D5424" t="s">
        <v>722</v>
      </c>
      <c r="E5424" t="s">
        <v>4832</v>
      </c>
      <c r="F5424" t="s">
        <v>4832</v>
      </c>
    </row>
    <row r="5425" spans="2:6" x14ac:dyDescent="0.25">
      <c r="B5425" t="s">
        <v>9407</v>
      </c>
      <c r="C5425" t="s">
        <v>9408</v>
      </c>
      <c r="D5425" t="s">
        <v>722</v>
      </c>
      <c r="E5425" t="s">
        <v>4832</v>
      </c>
      <c r="F5425" t="s">
        <v>4832</v>
      </c>
    </row>
    <row r="5426" spans="2:6" x14ac:dyDescent="0.25">
      <c r="B5426" t="s">
        <v>9409</v>
      </c>
      <c r="C5426" t="s">
        <v>9410</v>
      </c>
      <c r="D5426" t="s">
        <v>722</v>
      </c>
      <c r="E5426" t="s">
        <v>4832</v>
      </c>
      <c r="F5426" t="s">
        <v>4832</v>
      </c>
    </row>
    <row r="5427" spans="2:6" x14ac:dyDescent="0.25">
      <c r="B5427" t="s">
        <v>9411</v>
      </c>
      <c r="C5427" t="s">
        <v>9412</v>
      </c>
      <c r="D5427" t="s">
        <v>722</v>
      </c>
      <c r="E5427" t="s">
        <v>4832</v>
      </c>
      <c r="F5427" t="s">
        <v>4832</v>
      </c>
    </row>
    <row r="5428" spans="2:6" x14ac:dyDescent="0.25">
      <c r="B5428" t="s">
        <v>9413</v>
      </c>
      <c r="C5428" t="s">
        <v>9414</v>
      </c>
      <c r="D5428" t="s">
        <v>722</v>
      </c>
      <c r="E5428" t="s">
        <v>4832</v>
      </c>
      <c r="F5428" t="s">
        <v>4832</v>
      </c>
    </row>
    <row r="5429" spans="2:6" x14ac:dyDescent="0.25">
      <c r="B5429" t="s">
        <v>9415</v>
      </c>
      <c r="C5429" t="s">
        <v>9416</v>
      </c>
      <c r="D5429" t="s">
        <v>722</v>
      </c>
      <c r="E5429" t="s">
        <v>4832</v>
      </c>
      <c r="F5429" t="s">
        <v>4832</v>
      </c>
    </row>
    <row r="5430" spans="2:6" x14ac:dyDescent="0.25">
      <c r="B5430" t="s">
        <v>9417</v>
      </c>
      <c r="C5430" t="s">
        <v>9418</v>
      </c>
      <c r="D5430" t="s">
        <v>722</v>
      </c>
      <c r="E5430" t="s">
        <v>4832</v>
      </c>
      <c r="F5430" t="s">
        <v>4832</v>
      </c>
    </row>
    <row r="5431" spans="2:6" x14ac:dyDescent="0.25">
      <c r="B5431" t="s">
        <v>9419</v>
      </c>
      <c r="C5431" t="s">
        <v>9420</v>
      </c>
      <c r="D5431" t="s">
        <v>722</v>
      </c>
      <c r="E5431" t="s">
        <v>4832</v>
      </c>
      <c r="F5431" t="s">
        <v>4832</v>
      </c>
    </row>
    <row r="5432" spans="2:6" x14ac:dyDescent="0.25">
      <c r="B5432" t="s">
        <v>9421</v>
      </c>
      <c r="C5432" t="s">
        <v>9422</v>
      </c>
      <c r="D5432" t="s">
        <v>722</v>
      </c>
      <c r="E5432" t="s">
        <v>4832</v>
      </c>
      <c r="F5432" t="s">
        <v>4832</v>
      </c>
    </row>
    <row r="5433" spans="2:6" x14ac:dyDescent="0.25">
      <c r="B5433" t="s">
        <v>9423</v>
      </c>
      <c r="C5433" t="s">
        <v>9424</v>
      </c>
      <c r="D5433" t="s">
        <v>722</v>
      </c>
      <c r="E5433" t="s">
        <v>4832</v>
      </c>
      <c r="F5433" t="s">
        <v>4832</v>
      </c>
    </row>
    <row r="5434" spans="2:6" x14ac:dyDescent="0.25">
      <c r="B5434" t="s">
        <v>9425</v>
      </c>
      <c r="C5434" t="s">
        <v>9426</v>
      </c>
      <c r="D5434" t="s">
        <v>722</v>
      </c>
      <c r="E5434" t="s">
        <v>4832</v>
      </c>
      <c r="F5434" t="s">
        <v>4832</v>
      </c>
    </row>
    <row r="5435" spans="2:6" x14ac:dyDescent="0.25">
      <c r="B5435" t="s">
        <v>9427</v>
      </c>
      <c r="C5435" t="s">
        <v>9428</v>
      </c>
      <c r="D5435" t="s">
        <v>722</v>
      </c>
      <c r="E5435" t="s">
        <v>4832</v>
      </c>
      <c r="F5435" t="s">
        <v>4832</v>
      </c>
    </row>
    <row r="5436" spans="2:6" x14ac:dyDescent="0.25">
      <c r="B5436" t="s">
        <v>9429</v>
      </c>
      <c r="C5436" t="s">
        <v>9430</v>
      </c>
      <c r="D5436" t="s">
        <v>722</v>
      </c>
      <c r="E5436" t="s">
        <v>4832</v>
      </c>
      <c r="F5436" t="s">
        <v>4832</v>
      </c>
    </row>
    <row r="5437" spans="2:6" x14ac:dyDescent="0.25">
      <c r="B5437" t="s">
        <v>9431</v>
      </c>
      <c r="C5437" t="s">
        <v>9432</v>
      </c>
      <c r="D5437" t="s">
        <v>722</v>
      </c>
      <c r="E5437" t="s">
        <v>4832</v>
      </c>
      <c r="F5437" t="s">
        <v>4832</v>
      </c>
    </row>
    <row r="5438" spans="2:6" x14ac:dyDescent="0.25">
      <c r="B5438" t="s">
        <v>9433</v>
      </c>
      <c r="C5438" t="s">
        <v>9434</v>
      </c>
      <c r="D5438" t="s">
        <v>722</v>
      </c>
      <c r="E5438" t="s">
        <v>4832</v>
      </c>
      <c r="F5438" t="s">
        <v>4832</v>
      </c>
    </row>
    <row r="5439" spans="2:6" x14ac:dyDescent="0.25">
      <c r="B5439" t="s">
        <v>9435</v>
      </c>
      <c r="C5439" t="s">
        <v>9436</v>
      </c>
      <c r="D5439" t="s">
        <v>722</v>
      </c>
      <c r="E5439" t="s">
        <v>4832</v>
      </c>
      <c r="F5439" t="s">
        <v>4832</v>
      </c>
    </row>
    <row r="5440" spans="2:6" x14ac:dyDescent="0.25">
      <c r="B5440" t="s">
        <v>9437</v>
      </c>
      <c r="C5440" t="s">
        <v>9438</v>
      </c>
      <c r="D5440" t="s">
        <v>722</v>
      </c>
      <c r="E5440" t="s">
        <v>4832</v>
      </c>
      <c r="F5440" t="s">
        <v>4832</v>
      </c>
    </row>
    <row r="5441" spans="2:6" x14ac:dyDescent="0.25">
      <c r="B5441" t="s">
        <v>9439</v>
      </c>
      <c r="C5441" t="s">
        <v>9440</v>
      </c>
      <c r="D5441" t="s">
        <v>722</v>
      </c>
      <c r="E5441" t="s">
        <v>4832</v>
      </c>
      <c r="F5441" t="s">
        <v>4832</v>
      </c>
    </row>
    <row r="5442" spans="2:6" x14ac:dyDescent="0.25">
      <c r="B5442" t="s">
        <v>9441</v>
      </c>
      <c r="C5442" t="s">
        <v>9442</v>
      </c>
      <c r="D5442" t="s">
        <v>722</v>
      </c>
      <c r="E5442" t="s">
        <v>4832</v>
      </c>
      <c r="F5442" t="s">
        <v>4832</v>
      </c>
    </row>
    <row r="5443" spans="2:6" x14ac:dyDescent="0.25">
      <c r="B5443" t="s">
        <v>9443</v>
      </c>
      <c r="C5443" t="s">
        <v>9444</v>
      </c>
      <c r="D5443" t="s">
        <v>722</v>
      </c>
      <c r="E5443" t="s">
        <v>4832</v>
      </c>
      <c r="F5443" t="s">
        <v>4832</v>
      </c>
    </row>
    <row r="5444" spans="2:6" x14ac:dyDescent="0.25">
      <c r="B5444" t="s">
        <v>9445</v>
      </c>
      <c r="C5444" t="s">
        <v>9446</v>
      </c>
      <c r="D5444" t="s">
        <v>722</v>
      </c>
      <c r="E5444" t="s">
        <v>4832</v>
      </c>
      <c r="F5444" t="s">
        <v>4832</v>
      </c>
    </row>
    <row r="5445" spans="2:6" x14ac:dyDescent="0.25">
      <c r="B5445" t="s">
        <v>9447</v>
      </c>
      <c r="C5445" t="s">
        <v>9448</v>
      </c>
      <c r="D5445" t="s">
        <v>722</v>
      </c>
      <c r="E5445" t="s">
        <v>4832</v>
      </c>
      <c r="F5445" t="s">
        <v>4832</v>
      </c>
    </row>
    <row r="5446" spans="2:6" x14ac:dyDescent="0.25">
      <c r="B5446" t="s">
        <v>9449</v>
      </c>
      <c r="C5446" t="s">
        <v>9450</v>
      </c>
      <c r="D5446" t="s">
        <v>722</v>
      </c>
      <c r="E5446" t="s">
        <v>4832</v>
      </c>
      <c r="F5446" t="s">
        <v>4832</v>
      </c>
    </row>
    <row r="5447" spans="2:6" x14ac:dyDescent="0.25">
      <c r="B5447" t="s">
        <v>9451</v>
      </c>
      <c r="C5447" t="s">
        <v>9452</v>
      </c>
      <c r="D5447" t="s">
        <v>722</v>
      </c>
      <c r="E5447" t="s">
        <v>4832</v>
      </c>
      <c r="F5447" t="s">
        <v>4832</v>
      </c>
    </row>
    <row r="5448" spans="2:6" x14ac:dyDescent="0.25">
      <c r="B5448" t="s">
        <v>9453</v>
      </c>
      <c r="C5448" t="s">
        <v>9454</v>
      </c>
      <c r="D5448" t="s">
        <v>722</v>
      </c>
      <c r="E5448" t="s">
        <v>4832</v>
      </c>
      <c r="F5448" t="s">
        <v>4832</v>
      </c>
    </row>
    <row r="5449" spans="2:6" x14ac:dyDescent="0.25">
      <c r="B5449" t="s">
        <v>9455</v>
      </c>
      <c r="C5449" t="s">
        <v>9456</v>
      </c>
      <c r="D5449" t="s">
        <v>722</v>
      </c>
      <c r="E5449" t="s">
        <v>4832</v>
      </c>
      <c r="F5449" t="s">
        <v>4832</v>
      </c>
    </row>
    <row r="5450" spans="2:6" x14ac:dyDescent="0.25">
      <c r="B5450" t="s">
        <v>9457</v>
      </c>
      <c r="C5450" t="s">
        <v>9458</v>
      </c>
      <c r="D5450" t="s">
        <v>722</v>
      </c>
      <c r="E5450" t="s">
        <v>4832</v>
      </c>
      <c r="F5450" t="s">
        <v>4832</v>
      </c>
    </row>
    <row r="5451" spans="2:6" x14ac:dyDescent="0.25">
      <c r="B5451" t="s">
        <v>9459</v>
      </c>
      <c r="C5451" t="s">
        <v>9460</v>
      </c>
      <c r="D5451" t="s">
        <v>722</v>
      </c>
      <c r="E5451" t="s">
        <v>4832</v>
      </c>
      <c r="F5451" t="s">
        <v>4832</v>
      </c>
    </row>
    <row r="5452" spans="2:6" x14ac:dyDescent="0.25">
      <c r="B5452" t="s">
        <v>9461</v>
      </c>
      <c r="C5452" t="s">
        <v>9462</v>
      </c>
      <c r="D5452" t="s">
        <v>722</v>
      </c>
      <c r="E5452" t="s">
        <v>4832</v>
      </c>
      <c r="F5452" t="s">
        <v>4832</v>
      </c>
    </row>
    <row r="5453" spans="2:6" x14ac:dyDescent="0.25">
      <c r="B5453" t="s">
        <v>9463</v>
      </c>
      <c r="C5453" t="s">
        <v>9464</v>
      </c>
      <c r="D5453" t="s">
        <v>722</v>
      </c>
      <c r="E5453" t="s">
        <v>4832</v>
      </c>
      <c r="F5453" t="s">
        <v>4832</v>
      </c>
    </row>
    <row r="5454" spans="2:6" x14ac:dyDescent="0.25">
      <c r="B5454" t="s">
        <v>9465</v>
      </c>
      <c r="C5454" t="s">
        <v>9466</v>
      </c>
      <c r="D5454" t="s">
        <v>722</v>
      </c>
      <c r="E5454" t="s">
        <v>4832</v>
      </c>
      <c r="F5454" t="s">
        <v>4832</v>
      </c>
    </row>
    <row r="5455" spans="2:6" x14ac:dyDescent="0.25">
      <c r="B5455" t="s">
        <v>9467</v>
      </c>
      <c r="C5455" t="s">
        <v>9468</v>
      </c>
      <c r="D5455" t="s">
        <v>722</v>
      </c>
      <c r="E5455" t="s">
        <v>4832</v>
      </c>
      <c r="F5455" t="s">
        <v>4832</v>
      </c>
    </row>
    <row r="5456" spans="2:6" x14ac:dyDescent="0.25">
      <c r="B5456" t="s">
        <v>9469</v>
      </c>
      <c r="C5456" t="s">
        <v>9470</v>
      </c>
      <c r="D5456" t="s">
        <v>722</v>
      </c>
      <c r="E5456" t="s">
        <v>4832</v>
      </c>
      <c r="F5456" t="s">
        <v>4832</v>
      </c>
    </row>
    <row r="5457" spans="2:6" x14ac:dyDescent="0.25">
      <c r="B5457" t="s">
        <v>9471</v>
      </c>
      <c r="C5457" t="s">
        <v>9472</v>
      </c>
      <c r="D5457" t="s">
        <v>722</v>
      </c>
      <c r="E5457" t="s">
        <v>4832</v>
      </c>
      <c r="F5457" t="s">
        <v>4832</v>
      </c>
    </row>
    <row r="5458" spans="2:6" x14ac:dyDescent="0.25">
      <c r="B5458" t="s">
        <v>9473</v>
      </c>
      <c r="C5458" t="s">
        <v>9474</v>
      </c>
      <c r="D5458" t="s">
        <v>722</v>
      </c>
      <c r="E5458" t="s">
        <v>4832</v>
      </c>
      <c r="F5458" t="s">
        <v>4832</v>
      </c>
    </row>
    <row r="5459" spans="2:6" x14ac:dyDescent="0.25">
      <c r="B5459" t="s">
        <v>9475</v>
      </c>
      <c r="C5459" t="s">
        <v>9476</v>
      </c>
      <c r="D5459" t="s">
        <v>722</v>
      </c>
      <c r="E5459" t="s">
        <v>4832</v>
      </c>
      <c r="F5459" t="s">
        <v>4832</v>
      </c>
    </row>
    <row r="5460" spans="2:6" x14ac:dyDescent="0.25">
      <c r="B5460" t="s">
        <v>9477</v>
      </c>
      <c r="C5460" t="s">
        <v>9478</v>
      </c>
      <c r="D5460" t="s">
        <v>722</v>
      </c>
      <c r="E5460" t="s">
        <v>4832</v>
      </c>
      <c r="F5460" t="s">
        <v>4832</v>
      </c>
    </row>
    <row r="5461" spans="2:6" x14ac:dyDescent="0.25">
      <c r="B5461" t="s">
        <v>9479</v>
      </c>
      <c r="C5461" t="s">
        <v>9480</v>
      </c>
      <c r="D5461" t="s">
        <v>722</v>
      </c>
      <c r="E5461" t="s">
        <v>4832</v>
      </c>
      <c r="F5461" t="s">
        <v>4832</v>
      </c>
    </row>
    <row r="5462" spans="2:6" x14ac:dyDescent="0.25">
      <c r="B5462" t="s">
        <v>9481</v>
      </c>
      <c r="C5462" t="s">
        <v>9482</v>
      </c>
      <c r="D5462" t="s">
        <v>722</v>
      </c>
      <c r="E5462" t="s">
        <v>4832</v>
      </c>
      <c r="F5462" t="s">
        <v>4832</v>
      </c>
    </row>
    <row r="5463" spans="2:6" x14ac:dyDescent="0.25">
      <c r="B5463" t="s">
        <v>9483</v>
      </c>
      <c r="C5463" t="s">
        <v>9484</v>
      </c>
      <c r="D5463" t="s">
        <v>722</v>
      </c>
      <c r="E5463" t="s">
        <v>4832</v>
      </c>
      <c r="F5463" t="s">
        <v>4832</v>
      </c>
    </row>
    <row r="5464" spans="2:6" x14ac:dyDescent="0.25">
      <c r="B5464" t="s">
        <v>9485</v>
      </c>
      <c r="C5464" t="s">
        <v>9486</v>
      </c>
      <c r="D5464" t="s">
        <v>722</v>
      </c>
      <c r="E5464" t="s">
        <v>4832</v>
      </c>
      <c r="F5464" t="s">
        <v>4832</v>
      </c>
    </row>
    <row r="5465" spans="2:6" x14ac:dyDescent="0.25">
      <c r="B5465" t="s">
        <v>9487</v>
      </c>
      <c r="C5465" t="s">
        <v>9488</v>
      </c>
      <c r="D5465" t="s">
        <v>722</v>
      </c>
      <c r="E5465" t="s">
        <v>4832</v>
      </c>
      <c r="F5465" t="s">
        <v>4832</v>
      </c>
    </row>
    <row r="5466" spans="2:6" x14ac:dyDescent="0.25">
      <c r="B5466" t="s">
        <v>9489</v>
      </c>
      <c r="C5466" t="s">
        <v>9490</v>
      </c>
      <c r="D5466" t="s">
        <v>722</v>
      </c>
      <c r="E5466" t="s">
        <v>4832</v>
      </c>
      <c r="F5466" t="s">
        <v>4832</v>
      </c>
    </row>
    <row r="5467" spans="2:6" x14ac:dyDescent="0.25">
      <c r="B5467" t="s">
        <v>9491</v>
      </c>
      <c r="C5467" t="s">
        <v>9492</v>
      </c>
      <c r="D5467" t="s">
        <v>722</v>
      </c>
      <c r="E5467" t="s">
        <v>4832</v>
      </c>
      <c r="F5467" t="s">
        <v>4832</v>
      </c>
    </row>
    <row r="5468" spans="2:6" x14ac:dyDescent="0.25">
      <c r="B5468" t="s">
        <v>9493</v>
      </c>
      <c r="C5468" t="s">
        <v>9494</v>
      </c>
      <c r="D5468" t="s">
        <v>722</v>
      </c>
      <c r="E5468" t="s">
        <v>4832</v>
      </c>
      <c r="F5468" t="s">
        <v>4832</v>
      </c>
    </row>
    <row r="5469" spans="2:6" x14ac:dyDescent="0.25">
      <c r="B5469" t="s">
        <v>9495</v>
      </c>
      <c r="C5469" t="s">
        <v>9496</v>
      </c>
      <c r="D5469" t="s">
        <v>722</v>
      </c>
      <c r="E5469" t="s">
        <v>4832</v>
      </c>
      <c r="F5469" t="s">
        <v>4832</v>
      </c>
    </row>
    <row r="5470" spans="2:6" x14ac:dyDescent="0.25">
      <c r="B5470" t="s">
        <v>9497</v>
      </c>
      <c r="C5470" t="s">
        <v>9498</v>
      </c>
      <c r="D5470" t="s">
        <v>722</v>
      </c>
      <c r="E5470" t="s">
        <v>4832</v>
      </c>
      <c r="F5470" t="s">
        <v>4832</v>
      </c>
    </row>
    <row r="5471" spans="2:6" x14ac:dyDescent="0.25">
      <c r="B5471" t="s">
        <v>9499</v>
      </c>
      <c r="C5471" t="s">
        <v>9500</v>
      </c>
      <c r="D5471" t="s">
        <v>722</v>
      </c>
      <c r="E5471" t="s">
        <v>4832</v>
      </c>
      <c r="F5471" t="s">
        <v>4832</v>
      </c>
    </row>
    <row r="5472" spans="2:6" x14ac:dyDescent="0.25">
      <c r="B5472" t="s">
        <v>9501</v>
      </c>
      <c r="C5472" t="s">
        <v>9502</v>
      </c>
      <c r="D5472" t="s">
        <v>722</v>
      </c>
      <c r="E5472" t="s">
        <v>4832</v>
      </c>
      <c r="F5472" t="s">
        <v>4832</v>
      </c>
    </row>
    <row r="5473" spans="2:6" x14ac:dyDescent="0.25">
      <c r="B5473" t="s">
        <v>9503</v>
      </c>
      <c r="C5473" t="s">
        <v>9504</v>
      </c>
      <c r="D5473" t="s">
        <v>722</v>
      </c>
      <c r="E5473" t="s">
        <v>4832</v>
      </c>
      <c r="F5473" t="s">
        <v>4832</v>
      </c>
    </row>
    <row r="5474" spans="2:6" x14ac:dyDescent="0.25">
      <c r="B5474" t="s">
        <v>9505</v>
      </c>
      <c r="C5474" t="s">
        <v>9506</v>
      </c>
      <c r="D5474" t="s">
        <v>722</v>
      </c>
      <c r="E5474" t="s">
        <v>4832</v>
      </c>
      <c r="F5474" t="s">
        <v>4832</v>
      </c>
    </row>
    <row r="5475" spans="2:6" x14ac:dyDescent="0.25">
      <c r="B5475" t="s">
        <v>9507</v>
      </c>
      <c r="C5475" t="s">
        <v>9508</v>
      </c>
      <c r="D5475" t="s">
        <v>722</v>
      </c>
      <c r="E5475" t="s">
        <v>4832</v>
      </c>
      <c r="F5475" t="s">
        <v>4832</v>
      </c>
    </row>
    <row r="5476" spans="2:6" x14ac:dyDescent="0.25">
      <c r="B5476" t="s">
        <v>9509</v>
      </c>
      <c r="C5476" t="s">
        <v>9510</v>
      </c>
      <c r="D5476" t="s">
        <v>722</v>
      </c>
      <c r="E5476" t="s">
        <v>4832</v>
      </c>
      <c r="F5476" t="s">
        <v>4832</v>
      </c>
    </row>
    <row r="5477" spans="2:6" x14ac:dyDescent="0.25">
      <c r="B5477" t="s">
        <v>9511</v>
      </c>
      <c r="C5477" t="s">
        <v>9512</v>
      </c>
      <c r="D5477" t="s">
        <v>722</v>
      </c>
      <c r="E5477" t="s">
        <v>4832</v>
      </c>
      <c r="F5477" t="s">
        <v>4832</v>
      </c>
    </row>
    <row r="5478" spans="2:6" x14ac:dyDescent="0.25">
      <c r="B5478" t="s">
        <v>9513</v>
      </c>
      <c r="C5478" t="s">
        <v>9514</v>
      </c>
      <c r="D5478" t="s">
        <v>722</v>
      </c>
      <c r="E5478" t="s">
        <v>4832</v>
      </c>
      <c r="F5478" t="s">
        <v>4832</v>
      </c>
    </row>
    <row r="5479" spans="2:6" x14ac:dyDescent="0.25">
      <c r="B5479" t="s">
        <v>9515</v>
      </c>
      <c r="C5479" t="s">
        <v>9516</v>
      </c>
      <c r="D5479" t="s">
        <v>722</v>
      </c>
      <c r="E5479" t="s">
        <v>4832</v>
      </c>
      <c r="F5479" t="s">
        <v>4832</v>
      </c>
    </row>
    <row r="5480" spans="2:6" x14ac:dyDescent="0.25">
      <c r="B5480" t="s">
        <v>9517</v>
      </c>
      <c r="C5480" t="s">
        <v>9518</v>
      </c>
      <c r="D5480" t="s">
        <v>722</v>
      </c>
      <c r="E5480" t="s">
        <v>4832</v>
      </c>
      <c r="F5480" t="s">
        <v>4832</v>
      </c>
    </row>
    <row r="5481" spans="2:6" x14ac:dyDescent="0.25">
      <c r="B5481" t="s">
        <v>9519</v>
      </c>
      <c r="C5481" t="s">
        <v>9520</v>
      </c>
      <c r="D5481" t="s">
        <v>722</v>
      </c>
      <c r="E5481" t="s">
        <v>4832</v>
      </c>
      <c r="F5481" t="s">
        <v>4832</v>
      </c>
    </row>
    <row r="5482" spans="2:6" x14ac:dyDescent="0.25">
      <c r="B5482" t="s">
        <v>9521</v>
      </c>
      <c r="C5482" t="s">
        <v>9522</v>
      </c>
      <c r="D5482" t="s">
        <v>722</v>
      </c>
      <c r="E5482" t="s">
        <v>4832</v>
      </c>
      <c r="F5482" t="s">
        <v>4832</v>
      </c>
    </row>
    <row r="5483" spans="2:6" x14ac:dyDescent="0.25">
      <c r="B5483" t="s">
        <v>9523</v>
      </c>
      <c r="C5483" t="s">
        <v>9524</v>
      </c>
      <c r="D5483" t="s">
        <v>722</v>
      </c>
      <c r="E5483" t="s">
        <v>4832</v>
      </c>
      <c r="F5483" t="s">
        <v>4832</v>
      </c>
    </row>
    <row r="5484" spans="2:6" x14ac:dyDescent="0.25">
      <c r="B5484" t="s">
        <v>9525</v>
      </c>
      <c r="C5484" t="s">
        <v>9526</v>
      </c>
      <c r="D5484" t="s">
        <v>722</v>
      </c>
      <c r="E5484" t="s">
        <v>4832</v>
      </c>
      <c r="F5484" t="s">
        <v>4832</v>
      </c>
    </row>
    <row r="5485" spans="2:6" x14ac:dyDescent="0.25">
      <c r="B5485" t="s">
        <v>9527</v>
      </c>
      <c r="C5485" t="s">
        <v>9528</v>
      </c>
      <c r="D5485" t="s">
        <v>722</v>
      </c>
      <c r="E5485" t="s">
        <v>4832</v>
      </c>
      <c r="F5485" t="s">
        <v>4832</v>
      </c>
    </row>
    <row r="5486" spans="2:6" x14ac:dyDescent="0.25">
      <c r="B5486" t="s">
        <v>9529</v>
      </c>
      <c r="C5486" t="s">
        <v>9530</v>
      </c>
      <c r="D5486" t="s">
        <v>722</v>
      </c>
      <c r="E5486" t="s">
        <v>4832</v>
      </c>
      <c r="F5486" t="s">
        <v>4832</v>
      </c>
    </row>
    <row r="5487" spans="2:6" x14ac:dyDescent="0.25">
      <c r="B5487" t="s">
        <v>9531</v>
      </c>
      <c r="C5487" t="s">
        <v>9532</v>
      </c>
      <c r="D5487" t="s">
        <v>722</v>
      </c>
      <c r="E5487" t="s">
        <v>4832</v>
      </c>
      <c r="F5487" t="s">
        <v>4832</v>
      </c>
    </row>
    <row r="5488" spans="2:6" x14ac:dyDescent="0.25">
      <c r="B5488" t="s">
        <v>9533</v>
      </c>
      <c r="C5488" t="s">
        <v>9534</v>
      </c>
      <c r="D5488" t="s">
        <v>722</v>
      </c>
      <c r="E5488" t="s">
        <v>4832</v>
      </c>
      <c r="F5488" t="s">
        <v>4832</v>
      </c>
    </row>
    <row r="5489" spans="2:6" x14ac:dyDescent="0.25">
      <c r="B5489" t="s">
        <v>9535</v>
      </c>
      <c r="C5489" t="s">
        <v>9536</v>
      </c>
      <c r="D5489" t="s">
        <v>722</v>
      </c>
      <c r="E5489" t="s">
        <v>4832</v>
      </c>
      <c r="F5489" t="s">
        <v>4832</v>
      </c>
    </row>
    <row r="5490" spans="2:6" x14ac:dyDescent="0.25">
      <c r="B5490" t="s">
        <v>9537</v>
      </c>
      <c r="C5490" t="s">
        <v>9538</v>
      </c>
      <c r="D5490" t="s">
        <v>722</v>
      </c>
      <c r="E5490" t="s">
        <v>4832</v>
      </c>
      <c r="F5490" t="s">
        <v>4832</v>
      </c>
    </row>
    <row r="5491" spans="2:6" x14ac:dyDescent="0.25">
      <c r="B5491" t="s">
        <v>9539</v>
      </c>
      <c r="C5491" t="s">
        <v>9540</v>
      </c>
      <c r="D5491" t="s">
        <v>722</v>
      </c>
      <c r="E5491" t="s">
        <v>4832</v>
      </c>
      <c r="F5491" t="s">
        <v>4832</v>
      </c>
    </row>
    <row r="5492" spans="2:6" x14ac:dyDescent="0.25">
      <c r="B5492" t="s">
        <v>9541</v>
      </c>
      <c r="C5492" t="s">
        <v>9542</v>
      </c>
      <c r="D5492" t="s">
        <v>722</v>
      </c>
      <c r="E5492" t="s">
        <v>4832</v>
      </c>
      <c r="F5492" t="s">
        <v>4832</v>
      </c>
    </row>
    <row r="5493" spans="2:6" x14ac:dyDescent="0.25">
      <c r="B5493" t="s">
        <v>9543</v>
      </c>
      <c r="C5493" t="s">
        <v>9544</v>
      </c>
      <c r="D5493" t="s">
        <v>722</v>
      </c>
      <c r="E5493" t="s">
        <v>4832</v>
      </c>
      <c r="F5493" t="s">
        <v>4832</v>
      </c>
    </row>
    <row r="5494" spans="2:6" x14ac:dyDescent="0.25">
      <c r="B5494" t="s">
        <v>9545</v>
      </c>
      <c r="C5494" t="s">
        <v>9546</v>
      </c>
      <c r="D5494" t="s">
        <v>722</v>
      </c>
      <c r="E5494" t="s">
        <v>4832</v>
      </c>
      <c r="F5494" t="s">
        <v>4832</v>
      </c>
    </row>
    <row r="5495" spans="2:6" x14ac:dyDescent="0.25">
      <c r="B5495" t="s">
        <v>9547</v>
      </c>
      <c r="C5495" t="s">
        <v>9548</v>
      </c>
      <c r="D5495" t="s">
        <v>722</v>
      </c>
      <c r="E5495" t="s">
        <v>4832</v>
      </c>
      <c r="F5495" t="s">
        <v>4832</v>
      </c>
    </row>
    <row r="5496" spans="2:6" x14ac:dyDescent="0.25">
      <c r="B5496" t="s">
        <v>9549</v>
      </c>
      <c r="C5496" t="s">
        <v>9550</v>
      </c>
      <c r="D5496" t="s">
        <v>722</v>
      </c>
      <c r="E5496" t="s">
        <v>4832</v>
      </c>
      <c r="F5496" t="s">
        <v>4832</v>
      </c>
    </row>
    <row r="5497" spans="2:6" x14ac:dyDescent="0.25">
      <c r="B5497" t="s">
        <v>9551</v>
      </c>
      <c r="C5497" t="s">
        <v>9552</v>
      </c>
      <c r="D5497" t="s">
        <v>722</v>
      </c>
      <c r="E5497" t="s">
        <v>4832</v>
      </c>
      <c r="F5497" t="s">
        <v>4832</v>
      </c>
    </row>
    <row r="5498" spans="2:6" x14ac:dyDescent="0.25">
      <c r="B5498" t="s">
        <v>9553</v>
      </c>
      <c r="C5498" t="s">
        <v>9554</v>
      </c>
      <c r="D5498" t="s">
        <v>722</v>
      </c>
      <c r="E5498" t="s">
        <v>4832</v>
      </c>
      <c r="F5498" t="s">
        <v>4832</v>
      </c>
    </row>
    <row r="5499" spans="2:6" x14ac:dyDescent="0.25">
      <c r="B5499" t="s">
        <v>9555</v>
      </c>
      <c r="C5499" t="s">
        <v>9556</v>
      </c>
      <c r="D5499" t="s">
        <v>722</v>
      </c>
      <c r="E5499" t="s">
        <v>4832</v>
      </c>
      <c r="F5499" t="s">
        <v>4832</v>
      </c>
    </row>
    <row r="5500" spans="2:6" x14ac:dyDescent="0.25">
      <c r="B5500" t="s">
        <v>9557</v>
      </c>
      <c r="C5500" t="s">
        <v>9558</v>
      </c>
      <c r="D5500" t="s">
        <v>722</v>
      </c>
      <c r="E5500" t="s">
        <v>4832</v>
      </c>
      <c r="F5500" t="s">
        <v>4832</v>
      </c>
    </row>
    <row r="5501" spans="2:6" x14ac:dyDescent="0.25">
      <c r="B5501" t="s">
        <v>2667</v>
      </c>
      <c r="C5501" t="s">
        <v>9657</v>
      </c>
      <c r="D5501" t="s">
        <v>722</v>
      </c>
      <c r="E5501" t="s">
        <v>9658</v>
      </c>
      <c r="F5501" t="s">
        <v>2667</v>
      </c>
    </row>
    <row r="5502" spans="2:6" x14ac:dyDescent="0.25">
      <c r="B5502" t="s">
        <v>9659</v>
      </c>
      <c r="C5502" t="s">
        <v>9657</v>
      </c>
      <c r="D5502" t="s">
        <v>722</v>
      </c>
      <c r="E5502" t="s">
        <v>9660</v>
      </c>
      <c r="F5502" t="s">
        <v>9659</v>
      </c>
    </row>
    <row r="5503" spans="2:6" x14ac:dyDescent="0.25">
      <c r="B5503" t="s">
        <v>2768</v>
      </c>
      <c r="C5503" t="s">
        <v>9666</v>
      </c>
      <c r="D5503" t="s">
        <v>722</v>
      </c>
      <c r="E5503" t="s">
        <v>9667</v>
      </c>
      <c r="F5503" t="s">
        <v>2768</v>
      </c>
    </row>
    <row r="5504" spans="2:6" x14ac:dyDescent="0.25">
      <c r="B5504" t="s">
        <v>9668</v>
      </c>
      <c r="C5504" t="s">
        <v>9669</v>
      </c>
      <c r="D5504" t="s">
        <v>722</v>
      </c>
      <c r="E5504" t="s">
        <v>9670</v>
      </c>
      <c r="F5504" t="s">
        <v>2729</v>
      </c>
    </row>
    <row r="5505" spans="2:6" x14ac:dyDescent="0.25">
      <c r="B5505" t="s">
        <v>9671</v>
      </c>
      <c r="C5505" t="s">
        <v>9669</v>
      </c>
      <c r="D5505" t="s">
        <v>722</v>
      </c>
      <c r="E5505" t="s">
        <v>9670</v>
      </c>
      <c r="F5505" t="s">
        <v>2729</v>
      </c>
    </row>
    <row r="5506" spans="2:6" x14ac:dyDescent="0.25">
      <c r="B5506" t="s">
        <v>9926</v>
      </c>
      <c r="C5506" t="s">
        <v>5874</v>
      </c>
      <c r="D5506" t="s">
        <v>722</v>
      </c>
      <c r="E5506" t="s">
        <v>9927</v>
      </c>
      <c r="F5506" t="s">
        <v>9928</v>
      </c>
    </row>
    <row r="5507" spans="2:6" x14ac:dyDescent="0.25">
      <c r="B5507" t="s">
        <v>9928</v>
      </c>
      <c r="C5507" t="s">
        <v>5874</v>
      </c>
      <c r="D5507" t="s">
        <v>722</v>
      </c>
      <c r="E5507" t="s">
        <v>9927</v>
      </c>
      <c r="F5507" t="s">
        <v>9928</v>
      </c>
    </row>
    <row r="5508" spans="2:6" x14ac:dyDescent="0.25">
      <c r="B5508" t="s">
        <v>9929</v>
      </c>
      <c r="C5508" t="s">
        <v>5874</v>
      </c>
      <c r="D5508" t="s">
        <v>722</v>
      </c>
      <c r="E5508" t="s">
        <v>9930</v>
      </c>
      <c r="F5508" t="s">
        <v>9931</v>
      </c>
    </row>
    <row r="5509" spans="2:6" x14ac:dyDescent="0.25">
      <c r="B5509" t="s">
        <v>9966</v>
      </c>
      <c r="C5509" t="s">
        <v>9967</v>
      </c>
      <c r="D5509" t="s">
        <v>722</v>
      </c>
      <c r="E5509" t="s">
        <v>4832</v>
      </c>
      <c r="F5509" t="s">
        <v>4832</v>
      </c>
    </row>
    <row r="5510" spans="2:6" x14ac:dyDescent="0.25">
      <c r="B5510" t="s">
        <v>9968</v>
      </c>
      <c r="C5510" t="s">
        <v>9967</v>
      </c>
      <c r="D5510" t="s">
        <v>722</v>
      </c>
      <c r="E5510" t="s">
        <v>9969</v>
      </c>
      <c r="F5510" t="s">
        <v>9968</v>
      </c>
    </row>
    <row r="5511" spans="2:6" x14ac:dyDescent="0.25">
      <c r="B5511" t="s">
        <v>9970</v>
      </c>
      <c r="C5511" t="s">
        <v>9971</v>
      </c>
      <c r="D5511" t="s">
        <v>722</v>
      </c>
      <c r="E5511" t="s">
        <v>9972</v>
      </c>
      <c r="F5511" t="s">
        <v>2605</v>
      </c>
    </row>
    <row r="5512" spans="2:6" x14ac:dyDescent="0.25">
      <c r="B5512" t="s">
        <v>9973</v>
      </c>
      <c r="C5512" t="s">
        <v>9967</v>
      </c>
      <c r="D5512" t="s">
        <v>722</v>
      </c>
      <c r="E5512" t="s">
        <v>9974</v>
      </c>
      <c r="F5512" t="s">
        <v>9975</v>
      </c>
    </row>
    <row r="5513" spans="2:6" x14ac:dyDescent="0.25">
      <c r="B5513" t="s">
        <v>9986</v>
      </c>
      <c r="C5513" t="s">
        <v>9987</v>
      </c>
      <c r="D5513" t="s">
        <v>722</v>
      </c>
      <c r="E5513" t="s">
        <v>9988</v>
      </c>
      <c r="F5513" t="s">
        <v>9989</v>
      </c>
    </row>
    <row r="5514" spans="2:6" x14ac:dyDescent="0.25">
      <c r="B5514" t="s">
        <v>9990</v>
      </c>
      <c r="C5514" t="s">
        <v>9987</v>
      </c>
      <c r="D5514" t="s">
        <v>722</v>
      </c>
      <c r="E5514" t="s">
        <v>9991</v>
      </c>
      <c r="F5514" t="s">
        <v>9990</v>
      </c>
    </row>
    <row r="5515" spans="2:6" x14ac:dyDescent="0.25">
      <c r="B5515" t="s">
        <v>2950</v>
      </c>
      <c r="C5515" t="s">
        <v>10185</v>
      </c>
      <c r="D5515" t="s">
        <v>722</v>
      </c>
      <c r="E5515" t="s">
        <v>4832</v>
      </c>
      <c r="F5515" t="s">
        <v>4832</v>
      </c>
    </row>
    <row r="5516" spans="2:6" x14ac:dyDescent="0.25">
      <c r="B5516" t="s">
        <v>10186</v>
      </c>
      <c r="C5516" t="s">
        <v>10187</v>
      </c>
      <c r="D5516" t="s">
        <v>722</v>
      </c>
      <c r="E5516" t="s">
        <v>4832</v>
      </c>
      <c r="F5516" t="s">
        <v>4832</v>
      </c>
    </row>
    <row r="5517" spans="2:6" x14ac:dyDescent="0.25">
      <c r="B5517" t="s">
        <v>2948</v>
      </c>
      <c r="C5517" t="s">
        <v>10188</v>
      </c>
      <c r="D5517" t="s">
        <v>722</v>
      </c>
      <c r="E5517" t="s">
        <v>4832</v>
      </c>
      <c r="F5517" t="s">
        <v>4832</v>
      </c>
    </row>
    <row r="5518" spans="2:6" x14ac:dyDescent="0.25">
      <c r="B5518" t="s">
        <v>2952</v>
      </c>
      <c r="C5518" t="s">
        <v>10189</v>
      </c>
      <c r="D5518" t="s">
        <v>722</v>
      </c>
      <c r="E5518" t="s">
        <v>4832</v>
      </c>
      <c r="F5518" t="s">
        <v>4832</v>
      </c>
    </row>
    <row r="5519" spans="2:6" x14ac:dyDescent="0.25">
      <c r="B5519" t="s">
        <v>2954</v>
      </c>
      <c r="C5519" t="s">
        <v>10190</v>
      </c>
      <c r="D5519" t="s">
        <v>722</v>
      </c>
      <c r="E5519" t="s">
        <v>4832</v>
      </c>
      <c r="F5519" t="s">
        <v>4832</v>
      </c>
    </row>
    <row r="5520" spans="2:6" x14ac:dyDescent="0.25">
      <c r="B5520" t="s">
        <v>10191</v>
      </c>
      <c r="C5520" t="s">
        <v>10192</v>
      </c>
      <c r="D5520" t="s">
        <v>722</v>
      </c>
      <c r="E5520" t="s">
        <v>4832</v>
      </c>
      <c r="F5520" t="s">
        <v>4832</v>
      </c>
    </row>
    <row r="5521" spans="2:6" x14ac:dyDescent="0.25">
      <c r="B5521" t="s">
        <v>2956</v>
      </c>
      <c r="C5521" t="s">
        <v>10193</v>
      </c>
      <c r="D5521" t="s">
        <v>722</v>
      </c>
      <c r="E5521" t="s">
        <v>4832</v>
      </c>
      <c r="F5521" t="s">
        <v>4832</v>
      </c>
    </row>
    <row r="5522" spans="2:6" x14ac:dyDescent="0.25">
      <c r="B5522" t="s">
        <v>2681</v>
      </c>
      <c r="C5522" t="s">
        <v>10273</v>
      </c>
      <c r="D5522" t="s">
        <v>722</v>
      </c>
      <c r="E5522" t="s">
        <v>10274</v>
      </c>
      <c r="F5522" t="s">
        <v>2681</v>
      </c>
    </row>
    <row r="5523" spans="2:6" x14ac:dyDescent="0.25">
      <c r="B5523" t="s">
        <v>2686</v>
      </c>
      <c r="C5523" t="s">
        <v>10292</v>
      </c>
      <c r="D5523" t="s">
        <v>722</v>
      </c>
      <c r="E5523" t="s">
        <v>10293</v>
      </c>
      <c r="F5523" t="s">
        <v>2687</v>
      </c>
    </row>
    <row r="5524" spans="2:6" x14ac:dyDescent="0.25">
      <c r="B5524" t="s">
        <v>2926</v>
      </c>
      <c r="C5524" t="s">
        <v>13104</v>
      </c>
      <c r="D5524" t="s">
        <v>722</v>
      </c>
      <c r="E5524" t="s">
        <v>13105</v>
      </c>
      <c r="F5524" t="s">
        <v>13106</v>
      </c>
    </row>
    <row r="5525" spans="2:6" x14ac:dyDescent="0.25">
      <c r="B5525" t="s">
        <v>13107</v>
      </c>
      <c r="C5525" t="s">
        <v>13108</v>
      </c>
      <c r="D5525" t="s">
        <v>722</v>
      </c>
      <c r="E5525" t="s">
        <v>13109</v>
      </c>
      <c r="F5525" t="s">
        <v>13110</v>
      </c>
    </row>
    <row r="5526" spans="2:6" x14ac:dyDescent="0.25">
      <c r="B5526" t="s">
        <v>2934</v>
      </c>
      <c r="C5526" t="s">
        <v>13111</v>
      </c>
      <c r="D5526" t="s">
        <v>722</v>
      </c>
      <c r="E5526" t="s">
        <v>13112</v>
      </c>
      <c r="F5526" t="s">
        <v>13113</v>
      </c>
    </row>
    <row r="5527" spans="2:6" x14ac:dyDescent="0.25">
      <c r="B5527" t="s">
        <v>13114</v>
      </c>
      <c r="C5527" t="s">
        <v>13115</v>
      </c>
      <c r="D5527" t="s">
        <v>722</v>
      </c>
      <c r="E5527" t="s">
        <v>13116</v>
      </c>
      <c r="F5527" t="s">
        <v>13117</v>
      </c>
    </row>
    <row r="5528" spans="2:6" x14ac:dyDescent="0.25">
      <c r="B5528" t="s">
        <v>2916</v>
      </c>
      <c r="C5528" t="s">
        <v>13118</v>
      </c>
      <c r="D5528" t="s">
        <v>722</v>
      </c>
      <c r="E5528" t="s">
        <v>13116</v>
      </c>
      <c r="F5528" t="s">
        <v>13117</v>
      </c>
    </row>
    <row r="5529" spans="2:6" x14ac:dyDescent="0.25">
      <c r="B5529" t="s">
        <v>2922</v>
      </c>
      <c r="C5529" t="s">
        <v>13119</v>
      </c>
      <c r="D5529" t="s">
        <v>722</v>
      </c>
      <c r="E5529" t="s">
        <v>13116</v>
      </c>
      <c r="F5529" t="s">
        <v>13117</v>
      </c>
    </row>
    <row r="5530" spans="2:6" x14ac:dyDescent="0.25">
      <c r="B5530" t="s">
        <v>2918</v>
      </c>
      <c r="C5530" t="s">
        <v>13120</v>
      </c>
      <c r="D5530" t="s">
        <v>722</v>
      </c>
      <c r="E5530" t="s">
        <v>13116</v>
      </c>
      <c r="F5530" t="s">
        <v>13117</v>
      </c>
    </row>
    <row r="5531" spans="2:6" x14ac:dyDescent="0.25">
      <c r="B5531" t="s">
        <v>2920</v>
      </c>
      <c r="C5531" t="s">
        <v>13121</v>
      </c>
      <c r="D5531" t="s">
        <v>722</v>
      </c>
      <c r="E5531" t="s">
        <v>13116</v>
      </c>
      <c r="F5531" t="s">
        <v>13117</v>
      </c>
    </row>
    <row r="5532" spans="2:6" x14ac:dyDescent="0.25">
      <c r="B5532" t="s">
        <v>2924</v>
      </c>
      <c r="C5532" t="s">
        <v>13122</v>
      </c>
      <c r="D5532" t="s">
        <v>722</v>
      </c>
      <c r="E5532" t="s">
        <v>13116</v>
      </c>
      <c r="F5532" t="s">
        <v>13117</v>
      </c>
    </row>
    <row r="5533" spans="2:6" x14ac:dyDescent="0.25">
      <c r="B5533" t="s">
        <v>2944</v>
      </c>
      <c r="C5533" t="s">
        <v>13123</v>
      </c>
      <c r="D5533" t="s">
        <v>722</v>
      </c>
      <c r="E5533" t="s">
        <v>13124</v>
      </c>
      <c r="F5533" t="s">
        <v>13125</v>
      </c>
    </row>
    <row r="5534" spans="2:6" x14ac:dyDescent="0.25">
      <c r="B5534" t="s">
        <v>2932</v>
      </c>
      <c r="C5534" t="s">
        <v>13126</v>
      </c>
      <c r="D5534" t="s">
        <v>722</v>
      </c>
      <c r="E5534" t="s">
        <v>13127</v>
      </c>
      <c r="F5534" t="s">
        <v>13128</v>
      </c>
    </row>
    <row r="5535" spans="2:6" x14ac:dyDescent="0.25">
      <c r="B5535" t="s">
        <v>2930</v>
      </c>
      <c r="C5535" t="s">
        <v>13129</v>
      </c>
      <c r="D5535" t="s">
        <v>722</v>
      </c>
      <c r="E5535" t="s">
        <v>13130</v>
      </c>
      <c r="F5535" t="s">
        <v>13131</v>
      </c>
    </row>
    <row r="5536" spans="2:6" x14ac:dyDescent="0.25">
      <c r="B5536" t="s">
        <v>2942</v>
      </c>
      <c r="C5536" t="s">
        <v>13132</v>
      </c>
      <c r="D5536" t="s">
        <v>722</v>
      </c>
      <c r="E5536" t="s">
        <v>13133</v>
      </c>
      <c r="F5536" t="s">
        <v>13134</v>
      </c>
    </row>
    <row r="5537" spans="2:6" x14ac:dyDescent="0.25">
      <c r="B5537" t="s">
        <v>2938</v>
      </c>
      <c r="C5537" t="s">
        <v>13135</v>
      </c>
      <c r="D5537" t="s">
        <v>722</v>
      </c>
      <c r="E5537" t="s">
        <v>13136</v>
      </c>
      <c r="F5537" t="s">
        <v>13137</v>
      </c>
    </row>
    <row r="5538" spans="2:6" x14ac:dyDescent="0.25">
      <c r="B5538" t="s">
        <v>2940</v>
      </c>
      <c r="C5538" t="s">
        <v>16897</v>
      </c>
      <c r="D5538" t="s">
        <v>722</v>
      </c>
      <c r="E5538" t="s">
        <v>13138</v>
      </c>
      <c r="F5538" t="s">
        <v>13139</v>
      </c>
    </row>
    <row r="5539" spans="2:6" x14ac:dyDescent="0.25">
      <c r="B5539" t="s">
        <v>2928</v>
      </c>
      <c r="C5539" t="s">
        <v>13140</v>
      </c>
      <c r="D5539" t="s">
        <v>722</v>
      </c>
      <c r="E5539" t="s">
        <v>13141</v>
      </c>
      <c r="F5539" t="s">
        <v>13142</v>
      </c>
    </row>
    <row r="5540" spans="2:6" x14ac:dyDescent="0.25">
      <c r="B5540" t="s">
        <v>2773</v>
      </c>
      <c r="C5540" t="s">
        <v>13143</v>
      </c>
      <c r="D5540" t="s">
        <v>722</v>
      </c>
      <c r="E5540" t="s">
        <v>13144</v>
      </c>
      <c r="F5540" t="s">
        <v>2773</v>
      </c>
    </row>
    <row r="5541" spans="2:6" x14ac:dyDescent="0.25">
      <c r="B5541" t="s">
        <v>2691</v>
      </c>
      <c r="C5541" t="s">
        <v>13310</v>
      </c>
      <c r="D5541" t="s">
        <v>722</v>
      </c>
      <c r="E5541" t="s">
        <v>5901</v>
      </c>
      <c r="F5541" t="s">
        <v>2619</v>
      </c>
    </row>
    <row r="5542" spans="2:6" x14ac:dyDescent="0.25">
      <c r="B5542" t="s">
        <v>13311</v>
      </c>
      <c r="C5542" t="s">
        <v>13310</v>
      </c>
      <c r="D5542" t="s">
        <v>722</v>
      </c>
      <c r="E5542" t="s">
        <v>5901</v>
      </c>
      <c r="F5542" t="s">
        <v>2619</v>
      </c>
    </row>
    <row r="5543" spans="2:6" x14ac:dyDescent="0.25">
      <c r="B5543" t="s">
        <v>2775</v>
      </c>
      <c r="C5543" t="s">
        <v>13312</v>
      </c>
      <c r="D5543" t="s">
        <v>722</v>
      </c>
      <c r="E5543" t="s">
        <v>13313</v>
      </c>
      <c r="F5543" t="s">
        <v>2775</v>
      </c>
    </row>
    <row r="5544" spans="2:6" x14ac:dyDescent="0.25">
      <c r="B5544" t="s">
        <v>2693</v>
      </c>
      <c r="C5544" t="s">
        <v>13335</v>
      </c>
      <c r="D5544" t="s">
        <v>722</v>
      </c>
      <c r="E5544" t="s">
        <v>13336</v>
      </c>
      <c r="F5544" t="s">
        <v>2693</v>
      </c>
    </row>
    <row r="5545" spans="2:6" x14ac:dyDescent="0.25">
      <c r="B5545" t="s">
        <v>13402</v>
      </c>
      <c r="C5545" t="s">
        <v>13403</v>
      </c>
      <c r="D5545" t="s">
        <v>722</v>
      </c>
      <c r="E5545" t="s">
        <v>4832</v>
      </c>
      <c r="F5545" t="s">
        <v>4832</v>
      </c>
    </row>
    <row r="5546" spans="2:6" x14ac:dyDescent="0.25">
      <c r="B5546" t="s">
        <v>13404</v>
      </c>
      <c r="C5546" t="s">
        <v>13403</v>
      </c>
      <c r="D5546" t="s">
        <v>722</v>
      </c>
      <c r="E5546" t="s">
        <v>13405</v>
      </c>
      <c r="F5546" t="s">
        <v>13404</v>
      </c>
    </row>
    <row r="5547" spans="2:6" x14ac:dyDescent="0.25">
      <c r="B5547" t="s">
        <v>13406</v>
      </c>
      <c r="C5547" t="s">
        <v>13403</v>
      </c>
      <c r="D5547" t="s">
        <v>722</v>
      </c>
      <c r="E5547" t="s">
        <v>4832</v>
      </c>
      <c r="F5547" t="s">
        <v>4832</v>
      </c>
    </row>
    <row r="5548" spans="2:6" x14ac:dyDescent="0.25">
      <c r="B5548" t="s">
        <v>13407</v>
      </c>
      <c r="C5548" t="s">
        <v>13403</v>
      </c>
      <c r="D5548" t="s">
        <v>722</v>
      </c>
      <c r="E5548" t="s">
        <v>4832</v>
      </c>
      <c r="F5548" t="s">
        <v>4832</v>
      </c>
    </row>
    <row r="5549" spans="2:6" x14ac:dyDescent="0.25">
      <c r="B5549" t="s">
        <v>13408</v>
      </c>
      <c r="C5549" t="s">
        <v>13403</v>
      </c>
      <c r="D5549" t="s">
        <v>722</v>
      </c>
      <c r="E5549" t="s">
        <v>4832</v>
      </c>
      <c r="F5549" t="s">
        <v>4832</v>
      </c>
    </row>
    <row r="5550" spans="2:6" x14ac:dyDescent="0.25">
      <c r="B5550" t="s">
        <v>13409</v>
      </c>
      <c r="C5550" t="s">
        <v>13403</v>
      </c>
      <c r="D5550" t="s">
        <v>722</v>
      </c>
      <c r="E5550" t="s">
        <v>13410</v>
      </c>
      <c r="F5550" t="s">
        <v>13409</v>
      </c>
    </row>
    <row r="5551" spans="2:6" x14ac:dyDescent="0.25">
      <c r="B5551" t="s">
        <v>13411</v>
      </c>
      <c r="C5551" t="s">
        <v>13403</v>
      </c>
      <c r="D5551" t="s">
        <v>722</v>
      </c>
      <c r="E5551" t="s">
        <v>13412</v>
      </c>
      <c r="F5551" t="s">
        <v>13413</v>
      </c>
    </row>
    <row r="5552" spans="2:6" x14ac:dyDescent="0.25">
      <c r="B5552" t="s">
        <v>13414</v>
      </c>
      <c r="C5552" t="s">
        <v>13403</v>
      </c>
      <c r="D5552" t="s">
        <v>722</v>
      </c>
      <c r="E5552" t="s">
        <v>13415</v>
      </c>
      <c r="F5552" t="s">
        <v>13416</v>
      </c>
    </row>
    <row r="5553" spans="2:6" x14ac:dyDescent="0.25">
      <c r="B5553" t="s">
        <v>13417</v>
      </c>
      <c r="C5553" t="s">
        <v>13403</v>
      </c>
      <c r="D5553" t="s">
        <v>722</v>
      </c>
      <c r="E5553" t="s">
        <v>4832</v>
      </c>
      <c r="F5553" t="s">
        <v>4832</v>
      </c>
    </row>
    <row r="5554" spans="2:6" x14ac:dyDescent="0.25">
      <c r="B5554" t="s">
        <v>13418</v>
      </c>
      <c r="C5554" t="s">
        <v>13403</v>
      </c>
      <c r="D5554" t="s">
        <v>722</v>
      </c>
      <c r="E5554" t="s">
        <v>13419</v>
      </c>
      <c r="F5554" t="s">
        <v>13420</v>
      </c>
    </row>
    <row r="5555" spans="2:6" x14ac:dyDescent="0.25">
      <c r="B5555" t="s">
        <v>13421</v>
      </c>
      <c r="C5555" t="s">
        <v>13403</v>
      </c>
      <c r="D5555" t="s">
        <v>722</v>
      </c>
      <c r="E5555" t="s">
        <v>4832</v>
      </c>
      <c r="F5555" t="s">
        <v>4832</v>
      </c>
    </row>
    <row r="5556" spans="2:6" x14ac:dyDescent="0.25">
      <c r="B5556" t="s">
        <v>13422</v>
      </c>
      <c r="C5556" t="s">
        <v>13403</v>
      </c>
      <c r="D5556" t="s">
        <v>722</v>
      </c>
      <c r="E5556" t="s">
        <v>4832</v>
      </c>
      <c r="F5556" t="s">
        <v>4832</v>
      </c>
    </row>
    <row r="5557" spans="2:6" x14ac:dyDescent="0.25">
      <c r="B5557" t="s">
        <v>13423</v>
      </c>
      <c r="C5557" t="s">
        <v>13403</v>
      </c>
      <c r="D5557" t="s">
        <v>722</v>
      </c>
      <c r="E5557" t="s">
        <v>4832</v>
      </c>
      <c r="F5557" t="s">
        <v>4832</v>
      </c>
    </row>
    <row r="5558" spans="2:6" x14ac:dyDescent="0.25">
      <c r="B5558" t="s">
        <v>13424</v>
      </c>
      <c r="C5558" t="s">
        <v>13403</v>
      </c>
      <c r="D5558" t="s">
        <v>722</v>
      </c>
      <c r="E5558" t="s">
        <v>4832</v>
      </c>
      <c r="F5558" t="s">
        <v>4832</v>
      </c>
    </row>
    <row r="5559" spans="2:6" x14ac:dyDescent="0.25">
      <c r="B5559" t="s">
        <v>13425</v>
      </c>
      <c r="C5559" t="s">
        <v>13403</v>
      </c>
      <c r="D5559" t="s">
        <v>722</v>
      </c>
      <c r="E5559" t="s">
        <v>4832</v>
      </c>
      <c r="F5559" t="s">
        <v>4832</v>
      </c>
    </row>
    <row r="5560" spans="2:6" x14ac:dyDescent="0.25">
      <c r="B5560" t="s">
        <v>13426</v>
      </c>
      <c r="C5560" t="s">
        <v>13403</v>
      </c>
      <c r="D5560" t="s">
        <v>722</v>
      </c>
      <c r="E5560" t="s">
        <v>4832</v>
      </c>
      <c r="F5560" t="s">
        <v>4832</v>
      </c>
    </row>
    <row r="5561" spans="2:6" x14ac:dyDescent="0.25">
      <c r="B5561" t="s">
        <v>13427</v>
      </c>
      <c r="C5561" t="s">
        <v>13403</v>
      </c>
      <c r="D5561" t="s">
        <v>722</v>
      </c>
      <c r="E5561" t="s">
        <v>4832</v>
      </c>
      <c r="F5561" t="s">
        <v>4832</v>
      </c>
    </row>
    <row r="5562" spans="2:6" x14ac:dyDescent="0.25">
      <c r="B5562" t="s">
        <v>13428</v>
      </c>
      <c r="C5562" t="s">
        <v>13403</v>
      </c>
      <c r="D5562" t="s">
        <v>722</v>
      </c>
      <c r="E5562" t="s">
        <v>4832</v>
      </c>
      <c r="F5562" t="s">
        <v>4832</v>
      </c>
    </row>
    <row r="5563" spans="2:6" x14ac:dyDescent="0.25">
      <c r="B5563" t="s">
        <v>13429</v>
      </c>
      <c r="C5563" t="s">
        <v>13403</v>
      </c>
      <c r="D5563" t="s">
        <v>722</v>
      </c>
      <c r="E5563" t="s">
        <v>4832</v>
      </c>
      <c r="F5563" t="s">
        <v>4832</v>
      </c>
    </row>
    <row r="5564" spans="2:6" x14ac:dyDescent="0.25">
      <c r="B5564" t="s">
        <v>13430</v>
      </c>
      <c r="C5564" t="s">
        <v>13403</v>
      </c>
      <c r="D5564" t="s">
        <v>722</v>
      </c>
      <c r="E5564" t="s">
        <v>13431</v>
      </c>
      <c r="F5564" t="s">
        <v>13430</v>
      </c>
    </row>
    <row r="5565" spans="2:6" x14ac:dyDescent="0.25">
      <c r="B5565" t="s">
        <v>13432</v>
      </c>
      <c r="C5565" t="s">
        <v>13403</v>
      </c>
      <c r="D5565" t="s">
        <v>722</v>
      </c>
      <c r="E5565" t="s">
        <v>4832</v>
      </c>
      <c r="F5565" t="s">
        <v>4832</v>
      </c>
    </row>
    <row r="5566" spans="2:6" x14ac:dyDescent="0.25">
      <c r="B5566" t="s">
        <v>13433</v>
      </c>
      <c r="C5566" t="s">
        <v>13403</v>
      </c>
      <c r="D5566" t="s">
        <v>722</v>
      </c>
      <c r="E5566" t="s">
        <v>4832</v>
      </c>
      <c r="F5566" t="s">
        <v>4832</v>
      </c>
    </row>
    <row r="5567" spans="2:6" x14ac:dyDescent="0.25">
      <c r="B5567" t="s">
        <v>13434</v>
      </c>
      <c r="C5567" t="s">
        <v>13403</v>
      </c>
      <c r="D5567" t="s">
        <v>722</v>
      </c>
      <c r="E5567" t="s">
        <v>13435</v>
      </c>
      <c r="F5567" t="s">
        <v>13434</v>
      </c>
    </row>
    <row r="5568" spans="2:6" x14ac:dyDescent="0.25">
      <c r="B5568" t="s">
        <v>13436</v>
      </c>
      <c r="C5568" t="s">
        <v>13403</v>
      </c>
      <c r="D5568" t="s">
        <v>722</v>
      </c>
      <c r="E5568" t="s">
        <v>4832</v>
      </c>
      <c r="F5568" t="s">
        <v>4832</v>
      </c>
    </row>
    <row r="5569" spans="2:6" x14ac:dyDescent="0.25">
      <c r="B5569" t="s">
        <v>13437</v>
      </c>
      <c r="C5569" t="s">
        <v>13403</v>
      </c>
      <c r="D5569" t="s">
        <v>722</v>
      </c>
      <c r="E5569" t="s">
        <v>4832</v>
      </c>
      <c r="F5569" t="s">
        <v>4832</v>
      </c>
    </row>
    <row r="5570" spans="2:6" x14ac:dyDescent="0.25">
      <c r="B5570" t="s">
        <v>13438</v>
      </c>
      <c r="C5570" t="s">
        <v>13403</v>
      </c>
      <c r="D5570" t="s">
        <v>722</v>
      </c>
      <c r="E5570" t="s">
        <v>4832</v>
      </c>
      <c r="F5570" t="s">
        <v>4832</v>
      </c>
    </row>
    <row r="5571" spans="2:6" x14ac:dyDescent="0.25">
      <c r="B5571" t="s">
        <v>13439</v>
      </c>
      <c r="C5571" t="s">
        <v>13403</v>
      </c>
      <c r="D5571" t="s">
        <v>722</v>
      </c>
      <c r="E5571" t="s">
        <v>4832</v>
      </c>
      <c r="F5571" t="s">
        <v>4832</v>
      </c>
    </row>
    <row r="5572" spans="2:6" x14ac:dyDescent="0.25">
      <c r="B5572" t="s">
        <v>13440</v>
      </c>
      <c r="C5572" t="s">
        <v>13403</v>
      </c>
      <c r="D5572" t="s">
        <v>722</v>
      </c>
      <c r="E5572" t="s">
        <v>4832</v>
      </c>
      <c r="F5572" t="s">
        <v>4832</v>
      </c>
    </row>
    <row r="5573" spans="2:6" x14ac:dyDescent="0.25">
      <c r="B5573" t="s">
        <v>13441</v>
      </c>
      <c r="C5573" t="s">
        <v>13403</v>
      </c>
      <c r="D5573" t="s">
        <v>722</v>
      </c>
      <c r="E5573" t="s">
        <v>4832</v>
      </c>
      <c r="F5573" t="s">
        <v>4832</v>
      </c>
    </row>
    <row r="5574" spans="2:6" x14ac:dyDescent="0.25">
      <c r="B5574" t="s">
        <v>13442</v>
      </c>
      <c r="C5574" t="s">
        <v>13443</v>
      </c>
      <c r="D5574" t="s">
        <v>722</v>
      </c>
      <c r="E5574" t="s">
        <v>4832</v>
      </c>
      <c r="F5574" t="s">
        <v>4832</v>
      </c>
    </row>
    <row r="5575" spans="2:6" x14ac:dyDescent="0.25">
      <c r="B5575" t="s">
        <v>13444</v>
      </c>
      <c r="C5575" t="s">
        <v>13403</v>
      </c>
      <c r="D5575" t="s">
        <v>722</v>
      </c>
      <c r="E5575" t="s">
        <v>13445</v>
      </c>
      <c r="F5575" t="s">
        <v>13444</v>
      </c>
    </row>
    <row r="5576" spans="2:6" x14ac:dyDescent="0.25">
      <c r="B5576" t="s">
        <v>13446</v>
      </c>
      <c r="C5576" t="s">
        <v>13403</v>
      </c>
      <c r="D5576" t="s">
        <v>722</v>
      </c>
      <c r="E5576" t="s">
        <v>4832</v>
      </c>
      <c r="F5576" t="s">
        <v>4832</v>
      </c>
    </row>
    <row r="5577" spans="2:6" x14ac:dyDescent="0.25">
      <c r="B5577" t="s">
        <v>13447</v>
      </c>
      <c r="C5577" t="s">
        <v>13403</v>
      </c>
      <c r="D5577" t="s">
        <v>722</v>
      </c>
      <c r="E5577" t="s">
        <v>4832</v>
      </c>
      <c r="F5577" t="s">
        <v>4832</v>
      </c>
    </row>
    <row r="5578" spans="2:6" x14ac:dyDescent="0.25">
      <c r="B5578" t="s">
        <v>13448</v>
      </c>
      <c r="C5578" t="s">
        <v>13403</v>
      </c>
      <c r="D5578" t="s">
        <v>722</v>
      </c>
      <c r="E5578" t="s">
        <v>13449</v>
      </c>
      <c r="F5578" t="s">
        <v>13448</v>
      </c>
    </row>
    <row r="5579" spans="2:6" x14ac:dyDescent="0.25">
      <c r="B5579" t="s">
        <v>13450</v>
      </c>
      <c r="C5579" t="s">
        <v>13403</v>
      </c>
      <c r="D5579" t="s">
        <v>722</v>
      </c>
      <c r="E5579" t="s">
        <v>4832</v>
      </c>
      <c r="F5579" t="s">
        <v>4832</v>
      </c>
    </row>
    <row r="5580" spans="2:6" x14ac:dyDescent="0.25">
      <c r="B5580" t="s">
        <v>13451</v>
      </c>
      <c r="C5580" t="s">
        <v>13403</v>
      </c>
      <c r="D5580" t="s">
        <v>722</v>
      </c>
      <c r="E5580" t="s">
        <v>13452</v>
      </c>
      <c r="F5580" t="s">
        <v>13451</v>
      </c>
    </row>
    <row r="5581" spans="2:6" x14ac:dyDescent="0.25">
      <c r="B5581" t="s">
        <v>13453</v>
      </c>
      <c r="C5581" t="s">
        <v>13403</v>
      </c>
      <c r="D5581" t="s">
        <v>722</v>
      </c>
      <c r="E5581" t="s">
        <v>13454</v>
      </c>
      <c r="F5581" t="s">
        <v>13453</v>
      </c>
    </row>
    <row r="5582" spans="2:6" x14ac:dyDescent="0.25">
      <c r="B5582" t="s">
        <v>13455</v>
      </c>
      <c r="C5582" t="s">
        <v>13403</v>
      </c>
      <c r="D5582" t="s">
        <v>722</v>
      </c>
      <c r="E5582" t="s">
        <v>4832</v>
      </c>
      <c r="F5582" t="s">
        <v>4832</v>
      </c>
    </row>
    <row r="5583" spans="2:6" x14ac:dyDescent="0.25">
      <c r="B5583" t="s">
        <v>13456</v>
      </c>
      <c r="C5583" t="s">
        <v>13403</v>
      </c>
      <c r="D5583" t="s">
        <v>722</v>
      </c>
      <c r="E5583" t="s">
        <v>4832</v>
      </c>
      <c r="F5583" t="s">
        <v>4832</v>
      </c>
    </row>
    <row r="5584" spans="2:6" x14ac:dyDescent="0.25">
      <c r="B5584" t="s">
        <v>13457</v>
      </c>
      <c r="C5584" t="s">
        <v>13403</v>
      </c>
      <c r="D5584" t="s">
        <v>722</v>
      </c>
      <c r="E5584" t="s">
        <v>4832</v>
      </c>
      <c r="F5584" t="s">
        <v>4832</v>
      </c>
    </row>
    <row r="5585" spans="2:6" x14ac:dyDescent="0.25">
      <c r="B5585" t="s">
        <v>13458</v>
      </c>
      <c r="C5585" t="s">
        <v>13403</v>
      </c>
      <c r="D5585" t="s">
        <v>722</v>
      </c>
      <c r="E5585" t="s">
        <v>13459</v>
      </c>
      <c r="F5585" t="s">
        <v>13458</v>
      </c>
    </row>
    <row r="5586" spans="2:6" x14ac:dyDescent="0.25">
      <c r="B5586" t="s">
        <v>13460</v>
      </c>
      <c r="C5586" t="s">
        <v>13403</v>
      </c>
      <c r="D5586" t="s">
        <v>722</v>
      </c>
      <c r="E5586" t="s">
        <v>4832</v>
      </c>
      <c r="F5586" t="s">
        <v>4832</v>
      </c>
    </row>
    <row r="5587" spans="2:6" x14ac:dyDescent="0.25">
      <c r="B5587" t="s">
        <v>13461</v>
      </c>
      <c r="C5587" t="s">
        <v>13403</v>
      </c>
      <c r="D5587" t="s">
        <v>722</v>
      </c>
      <c r="E5587" t="s">
        <v>4832</v>
      </c>
      <c r="F5587" t="s">
        <v>4832</v>
      </c>
    </row>
    <row r="5588" spans="2:6" x14ac:dyDescent="0.25">
      <c r="B5588" t="s">
        <v>13462</v>
      </c>
      <c r="C5588" t="s">
        <v>13403</v>
      </c>
      <c r="D5588" t="s">
        <v>722</v>
      </c>
      <c r="E5588" t="s">
        <v>4832</v>
      </c>
      <c r="F5588" t="s">
        <v>4832</v>
      </c>
    </row>
    <row r="5589" spans="2:6" x14ac:dyDescent="0.25">
      <c r="B5589" t="s">
        <v>13463</v>
      </c>
      <c r="C5589" t="s">
        <v>13403</v>
      </c>
      <c r="D5589" t="s">
        <v>722</v>
      </c>
      <c r="E5589" t="s">
        <v>4832</v>
      </c>
      <c r="F5589" t="s">
        <v>4832</v>
      </c>
    </row>
    <row r="5590" spans="2:6" x14ac:dyDescent="0.25">
      <c r="B5590" t="s">
        <v>13464</v>
      </c>
      <c r="C5590" t="s">
        <v>13403</v>
      </c>
      <c r="D5590" t="s">
        <v>722</v>
      </c>
      <c r="E5590" t="s">
        <v>4832</v>
      </c>
      <c r="F5590" t="s">
        <v>4832</v>
      </c>
    </row>
    <row r="5591" spans="2:6" x14ac:dyDescent="0.25">
      <c r="B5591" t="s">
        <v>13465</v>
      </c>
      <c r="C5591" t="s">
        <v>13403</v>
      </c>
      <c r="D5591" t="s">
        <v>722</v>
      </c>
      <c r="E5591" t="s">
        <v>4832</v>
      </c>
      <c r="F5591" t="s">
        <v>4832</v>
      </c>
    </row>
    <row r="5592" spans="2:6" x14ac:dyDescent="0.25">
      <c r="B5592" t="s">
        <v>13466</v>
      </c>
      <c r="C5592" t="s">
        <v>13403</v>
      </c>
      <c r="D5592" t="s">
        <v>722</v>
      </c>
      <c r="E5592" t="s">
        <v>4832</v>
      </c>
      <c r="F5592" t="s">
        <v>4832</v>
      </c>
    </row>
    <row r="5593" spans="2:6" x14ac:dyDescent="0.25">
      <c r="B5593" t="s">
        <v>13467</v>
      </c>
      <c r="C5593" t="s">
        <v>13403</v>
      </c>
      <c r="D5593" t="s">
        <v>722</v>
      </c>
      <c r="E5593" t="s">
        <v>4832</v>
      </c>
      <c r="F5593" t="s">
        <v>4832</v>
      </c>
    </row>
    <row r="5594" spans="2:6" x14ac:dyDescent="0.25">
      <c r="B5594" t="s">
        <v>13468</v>
      </c>
      <c r="C5594" t="s">
        <v>13403</v>
      </c>
      <c r="D5594" t="s">
        <v>722</v>
      </c>
      <c r="E5594" t="s">
        <v>4832</v>
      </c>
      <c r="F5594" t="s">
        <v>4832</v>
      </c>
    </row>
    <row r="5595" spans="2:6" x14ac:dyDescent="0.25">
      <c r="B5595" t="s">
        <v>13469</v>
      </c>
      <c r="C5595" t="s">
        <v>13403</v>
      </c>
      <c r="D5595" t="s">
        <v>722</v>
      </c>
      <c r="E5595" t="s">
        <v>4832</v>
      </c>
      <c r="F5595" t="s">
        <v>4832</v>
      </c>
    </row>
    <row r="5596" spans="2:6" x14ac:dyDescent="0.25">
      <c r="B5596" t="s">
        <v>13470</v>
      </c>
      <c r="C5596" t="s">
        <v>13403</v>
      </c>
      <c r="D5596" t="s">
        <v>722</v>
      </c>
      <c r="E5596" t="s">
        <v>4832</v>
      </c>
      <c r="F5596" t="s">
        <v>4832</v>
      </c>
    </row>
    <row r="5597" spans="2:6" x14ac:dyDescent="0.25">
      <c r="B5597" t="s">
        <v>13471</v>
      </c>
      <c r="C5597" t="s">
        <v>13403</v>
      </c>
      <c r="D5597" t="s">
        <v>722</v>
      </c>
      <c r="E5597" t="s">
        <v>4832</v>
      </c>
      <c r="F5597" t="s">
        <v>4832</v>
      </c>
    </row>
    <row r="5598" spans="2:6" x14ac:dyDescent="0.25">
      <c r="B5598" t="s">
        <v>13472</v>
      </c>
      <c r="C5598" t="s">
        <v>13403</v>
      </c>
      <c r="D5598" t="s">
        <v>722</v>
      </c>
      <c r="E5598" t="s">
        <v>13473</v>
      </c>
      <c r="F5598" t="s">
        <v>13474</v>
      </c>
    </row>
    <row r="5599" spans="2:6" x14ac:dyDescent="0.25">
      <c r="B5599" t="s">
        <v>13475</v>
      </c>
      <c r="C5599" t="s">
        <v>13403</v>
      </c>
      <c r="D5599" t="s">
        <v>722</v>
      </c>
      <c r="E5599" t="s">
        <v>4832</v>
      </c>
      <c r="F5599" t="s">
        <v>4832</v>
      </c>
    </row>
    <row r="5600" spans="2:6" x14ac:dyDescent="0.25">
      <c r="B5600" t="s">
        <v>13476</v>
      </c>
      <c r="C5600" t="s">
        <v>13403</v>
      </c>
      <c r="D5600" t="s">
        <v>722</v>
      </c>
      <c r="E5600" t="s">
        <v>4832</v>
      </c>
      <c r="F5600" t="s">
        <v>4832</v>
      </c>
    </row>
    <row r="5601" spans="2:6" x14ac:dyDescent="0.25">
      <c r="B5601" t="s">
        <v>13477</v>
      </c>
      <c r="C5601" t="s">
        <v>13403</v>
      </c>
      <c r="D5601" t="s">
        <v>722</v>
      </c>
      <c r="E5601" t="s">
        <v>13478</v>
      </c>
      <c r="F5601" t="s">
        <v>13477</v>
      </c>
    </row>
    <row r="5602" spans="2:6" x14ac:dyDescent="0.25">
      <c r="B5602" t="s">
        <v>13479</v>
      </c>
      <c r="C5602" t="s">
        <v>13403</v>
      </c>
      <c r="D5602" t="s">
        <v>722</v>
      </c>
      <c r="E5602" t="s">
        <v>13480</v>
      </c>
      <c r="F5602" t="s">
        <v>13479</v>
      </c>
    </row>
    <row r="5603" spans="2:6" x14ac:dyDescent="0.25">
      <c r="B5603" t="s">
        <v>13481</v>
      </c>
      <c r="C5603" t="s">
        <v>13403</v>
      </c>
      <c r="D5603" t="s">
        <v>722</v>
      </c>
      <c r="E5603" t="s">
        <v>13482</v>
      </c>
      <c r="F5603" t="s">
        <v>13481</v>
      </c>
    </row>
    <row r="5604" spans="2:6" x14ac:dyDescent="0.25">
      <c r="B5604" t="s">
        <v>13483</v>
      </c>
      <c r="C5604" t="s">
        <v>13403</v>
      </c>
      <c r="D5604" t="s">
        <v>722</v>
      </c>
      <c r="E5604" t="s">
        <v>4832</v>
      </c>
      <c r="F5604" t="s">
        <v>4832</v>
      </c>
    </row>
    <row r="5605" spans="2:6" x14ac:dyDescent="0.25">
      <c r="B5605" t="s">
        <v>13484</v>
      </c>
      <c r="C5605" t="s">
        <v>13403</v>
      </c>
      <c r="D5605" t="s">
        <v>722</v>
      </c>
      <c r="E5605" t="s">
        <v>13485</v>
      </c>
      <c r="F5605" t="s">
        <v>13484</v>
      </c>
    </row>
    <row r="5606" spans="2:6" x14ac:dyDescent="0.25">
      <c r="B5606" t="s">
        <v>13486</v>
      </c>
      <c r="C5606" t="s">
        <v>13403</v>
      </c>
      <c r="D5606" t="s">
        <v>722</v>
      </c>
      <c r="E5606" t="s">
        <v>4832</v>
      </c>
      <c r="F5606" t="s">
        <v>4832</v>
      </c>
    </row>
    <row r="5607" spans="2:6" x14ac:dyDescent="0.25">
      <c r="B5607" t="s">
        <v>13487</v>
      </c>
      <c r="C5607" t="s">
        <v>13403</v>
      </c>
      <c r="D5607" t="s">
        <v>722</v>
      </c>
      <c r="E5607" t="s">
        <v>4832</v>
      </c>
      <c r="F5607" t="s">
        <v>4832</v>
      </c>
    </row>
    <row r="5608" spans="2:6" x14ac:dyDescent="0.25">
      <c r="B5608" t="s">
        <v>13488</v>
      </c>
      <c r="C5608" t="s">
        <v>13403</v>
      </c>
      <c r="D5608" t="s">
        <v>722</v>
      </c>
      <c r="E5608" t="s">
        <v>4832</v>
      </c>
      <c r="F5608" t="s">
        <v>4832</v>
      </c>
    </row>
    <row r="5609" spans="2:6" x14ac:dyDescent="0.25">
      <c r="B5609" t="s">
        <v>13489</v>
      </c>
      <c r="C5609" t="s">
        <v>13403</v>
      </c>
      <c r="D5609" t="s">
        <v>722</v>
      </c>
      <c r="E5609" t="s">
        <v>4832</v>
      </c>
      <c r="F5609" t="s">
        <v>4832</v>
      </c>
    </row>
    <row r="5610" spans="2:6" x14ac:dyDescent="0.25">
      <c r="B5610" t="s">
        <v>13490</v>
      </c>
      <c r="C5610" t="s">
        <v>13403</v>
      </c>
      <c r="D5610" t="s">
        <v>722</v>
      </c>
      <c r="E5610" t="s">
        <v>4832</v>
      </c>
      <c r="F5610" t="s">
        <v>4832</v>
      </c>
    </row>
    <row r="5611" spans="2:6" x14ac:dyDescent="0.25">
      <c r="B5611" t="s">
        <v>13491</v>
      </c>
      <c r="C5611" t="s">
        <v>13403</v>
      </c>
      <c r="D5611" t="s">
        <v>722</v>
      </c>
      <c r="E5611" t="s">
        <v>13492</v>
      </c>
      <c r="F5611" t="s">
        <v>13491</v>
      </c>
    </row>
    <row r="5612" spans="2:6" x14ac:dyDescent="0.25">
      <c r="B5612" t="s">
        <v>13493</v>
      </c>
      <c r="C5612" t="s">
        <v>13403</v>
      </c>
      <c r="D5612" t="s">
        <v>722</v>
      </c>
      <c r="E5612" t="s">
        <v>4832</v>
      </c>
      <c r="F5612" t="s">
        <v>4832</v>
      </c>
    </row>
    <row r="5613" spans="2:6" x14ac:dyDescent="0.25">
      <c r="B5613" t="s">
        <v>13494</v>
      </c>
      <c r="C5613" t="s">
        <v>13403</v>
      </c>
      <c r="D5613" t="s">
        <v>722</v>
      </c>
      <c r="E5613" t="s">
        <v>13495</v>
      </c>
      <c r="F5613" t="s">
        <v>13494</v>
      </c>
    </row>
    <row r="5614" spans="2:6" x14ac:dyDescent="0.25">
      <c r="B5614" t="s">
        <v>13496</v>
      </c>
      <c r="C5614" t="s">
        <v>13403</v>
      </c>
      <c r="D5614" t="s">
        <v>722</v>
      </c>
      <c r="E5614" t="s">
        <v>13497</v>
      </c>
      <c r="F5614" t="s">
        <v>13496</v>
      </c>
    </row>
    <row r="5615" spans="2:6" x14ac:dyDescent="0.25">
      <c r="B5615" t="s">
        <v>13498</v>
      </c>
      <c r="C5615" t="s">
        <v>13403</v>
      </c>
      <c r="D5615" t="s">
        <v>722</v>
      </c>
      <c r="E5615" t="s">
        <v>4832</v>
      </c>
      <c r="F5615" t="s">
        <v>4832</v>
      </c>
    </row>
    <row r="5616" spans="2:6" x14ac:dyDescent="0.25">
      <c r="B5616" t="s">
        <v>13499</v>
      </c>
      <c r="C5616" t="s">
        <v>13403</v>
      </c>
      <c r="D5616" t="s">
        <v>722</v>
      </c>
      <c r="E5616" t="s">
        <v>4832</v>
      </c>
      <c r="F5616" t="s">
        <v>4832</v>
      </c>
    </row>
    <row r="5617" spans="2:6" x14ac:dyDescent="0.25">
      <c r="B5617" t="s">
        <v>13500</v>
      </c>
      <c r="C5617" t="s">
        <v>13403</v>
      </c>
      <c r="D5617" t="s">
        <v>722</v>
      </c>
      <c r="E5617" t="s">
        <v>4832</v>
      </c>
      <c r="F5617" t="s">
        <v>4832</v>
      </c>
    </row>
    <row r="5618" spans="2:6" x14ac:dyDescent="0.25">
      <c r="B5618" t="s">
        <v>13501</v>
      </c>
      <c r="C5618" t="s">
        <v>13403</v>
      </c>
      <c r="D5618" t="s">
        <v>722</v>
      </c>
      <c r="E5618" t="s">
        <v>4832</v>
      </c>
      <c r="F5618" t="s">
        <v>4832</v>
      </c>
    </row>
    <row r="5619" spans="2:6" x14ac:dyDescent="0.25">
      <c r="B5619" t="s">
        <v>13502</v>
      </c>
      <c r="C5619" t="s">
        <v>13403</v>
      </c>
      <c r="D5619" t="s">
        <v>722</v>
      </c>
      <c r="E5619" t="s">
        <v>4832</v>
      </c>
      <c r="F5619" t="s">
        <v>4832</v>
      </c>
    </row>
    <row r="5620" spans="2:6" x14ac:dyDescent="0.25">
      <c r="B5620" t="s">
        <v>13503</v>
      </c>
      <c r="C5620" t="s">
        <v>13403</v>
      </c>
      <c r="D5620" t="s">
        <v>722</v>
      </c>
      <c r="E5620" t="s">
        <v>13504</v>
      </c>
      <c r="F5620" t="s">
        <v>13503</v>
      </c>
    </row>
    <row r="5621" spans="2:6" x14ac:dyDescent="0.25">
      <c r="B5621" t="s">
        <v>13505</v>
      </c>
      <c r="C5621" t="s">
        <v>13403</v>
      </c>
      <c r="D5621" t="s">
        <v>722</v>
      </c>
      <c r="E5621" t="s">
        <v>13506</v>
      </c>
      <c r="F5621" t="s">
        <v>13505</v>
      </c>
    </row>
    <row r="5622" spans="2:6" x14ac:dyDescent="0.25">
      <c r="B5622" t="s">
        <v>13507</v>
      </c>
      <c r="C5622" t="s">
        <v>13403</v>
      </c>
      <c r="D5622" t="s">
        <v>722</v>
      </c>
      <c r="E5622" t="s">
        <v>4832</v>
      </c>
      <c r="F5622" t="s">
        <v>4832</v>
      </c>
    </row>
    <row r="5623" spans="2:6" x14ac:dyDescent="0.25">
      <c r="B5623" t="s">
        <v>13508</v>
      </c>
      <c r="C5623" t="s">
        <v>13403</v>
      </c>
      <c r="D5623" t="s">
        <v>722</v>
      </c>
      <c r="E5623" t="s">
        <v>13509</v>
      </c>
      <c r="F5623" t="s">
        <v>13508</v>
      </c>
    </row>
    <row r="5624" spans="2:6" x14ac:dyDescent="0.25">
      <c r="B5624" t="s">
        <v>13510</v>
      </c>
      <c r="C5624" t="s">
        <v>13403</v>
      </c>
      <c r="D5624" t="s">
        <v>722</v>
      </c>
      <c r="E5624" t="s">
        <v>13511</v>
      </c>
      <c r="F5624" t="s">
        <v>13510</v>
      </c>
    </row>
    <row r="5625" spans="2:6" x14ac:dyDescent="0.25">
      <c r="B5625" t="s">
        <v>13512</v>
      </c>
      <c r="C5625" t="s">
        <v>13403</v>
      </c>
      <c r="D5625" t="s">
        <v>722</v>
      </c>
      <c r="E5625" t="s">
        <v>4832</v>
      </c>
      <c r="F5625" t="s">
        <v>4832</v>
      </c>
    </row>
    <row r="5626" spans="2:6" x14ac:dyDescent="0.25">
      <c r="B5626" t="s">
        <v>13513</v>
      </c>
      <c r="C5626" t="s">
        <v>13403</v>
      </c>
      <c r="D5626" t="s">
        <v>722</v>
      </c>
      <c r="E5626" t="s">
        <v>4832</v>
      </c>
      <c r="F5626" t="s">
        <v>4832</v>
      </c>
    </row>
    <row r="5627" spans="2:6" x14ac:dyDescent="0.25">
      <c r="B5627" t="s">
        <v>13514</v>
      </c>
      <c r="C5627" t="s">
        <v>13403</v>
      </c>
      <c r="D5627" t="s">
        <v>722</v>
      </c>
      <c r="E5627" t="s">
        <v>4832</v>
      </c>
      <c r="F5627" t="s">
        <v>4832</v>
      </c>
    </row>
    <row r="5628" spans="2:6" x14ac:dyDescent="0.25">
      <c r="B5628" t="s">
        <v>13515</v>
      </c>
      <c r="C5628" t="s">
        <v>13403</v>
      </c>
      <c r="D5628" t="s">
        <v>722</v>
      </c>
      <c r="E5628" t="s">
        <v>13516</v>
      </c>
      <c r="F5628" t="s">
        <v>13515</v>
      </c>
    </row>
    <row r="5629" spans="2:6" x14ac:dyDescent="0.25">
      <c r="B5629" t="s">
        <v>13517</v>
      </c>
      <c r="C5629" t="s">
        <v>13403</v>
      </c>
      <c r="D5629" t="s">
        <v>722</v>
      </c>
      <c r="E5629" t="s">
        <v>4832</v>
      </c>
      <c r="F5629" t="s">
        <v>4832</v>
      </c>
    </row>
    <row r="5630" spans="2:6" x14ac:dyDescent="0.25">
      <c r="B5630" t="s">
        <v>13518</v>
      </c>
      <c r="C5630" t="s">
        <v>13403</v>
      </c>
      <c r="D5630" t="s">
        <v>722</v>
      </c>
      <c r="E5630" t="s">
        <v>4832</v>
      </c>
      <c r="F5630" t="s">
        <v>4832</v>
      </c>
    </row>
    <row r="5631" spans="2:6" x14ac:dyDescent="0.25">
      <c r="B5631" t="s">
        <v>13519</v>
      </c>
      <c r="C5631" t="s">
        <v>13403</v>
      </c>
      <c r="D5631" t="s">
        <v>722</v>
      </c>
      <c r="E5631" t="s">
        <v>4832</v>
      </c>
      <c r="F5631" t="s">
        <v>4832</v>
      </c>
    </row>
    <row r="5632" spans="2:6" x14ac:dyDescent="0.25">
      <c r="B5632" t="s">
        <v>13520</v>
      </c>
      <c r="C5632" t="s">
        <v>13403</v>
      </c>
      <c r="D5632" t="s">
        <v>722</v>
      </c>
      <c r="E5632" t="s">
        <v>13521</v>
      </c>
      <c r="F5632" t="s">
        <v>13520</v>
      </c>
    </row>
    <row r="5633" spans="2:6" x14ac:dyDescent="0.25">
      <c r="B5633" t="s">
        <v>13522</v>
      </c>
      <c r="C5633" t="s">
        <v>13403</v>
      </c>
      <c r="D5633" t="s">
        <v>722</v>
      </c>
      <c r="E5633" t="s">
        <v>4832</v>
      </c>
      <c r="F5633" t="s">
        <v>4832</v>
      </c>
    </row>
    <row r="5634" spans="2:6" x14ac:dyDescent="0.25">
      <c r="B5634" t="s">
        <v>13523</v>
      </c>
      <c r="C5634" t="s">
        <v>13403</v>
      </c>
      <c r="D5634" t="s">
        <v>722</v>
      </c>
      <c r="E5634" t="s">
        <v>4832</v>
      </c>
      <c r="F5634" t="s">
        <v>4832</v>
      </c>
    </row>
    <row r="5635" spans="2:6" x14ac:dyDescent="0.25">
      <c r="B5635" t="s">
        <v>2695</v>
      </c>
      <c r="C5635" t="s">
        <v>14224</v>
      </c>
      <c r="D5635" t="s">
        <v>722</v>
      </c>
      <c r="E5635" t="s">
        <v>14225</v>
      </c>
      <c r="F5635" t="s">
        <v>2695</v>
      </c>
    </row>
    <row r="5636" spans="2:6" x14ac:dyDescent="0.25">
      <c r="B5636" t="s">
        <v>14226</v>
      </c>
      <c r="C5636" t="s">
        <v>14224</v>
      </c>
      <c r="D5636" t="s">
        <v>722</v>
      </c>
      <c r="E5636" t="s">
        <v>14225</v>
      </c>
      <c r="F5636" t="s">
        <v>2695</v>
      </c>
    </row>
    <row r="5637" spans="2:6" x14ac:dyDescent="0.25">
      <c r="B5637" t="s">
        <v>14227</v>
      </c>
      <c r="C5637" t="s">
        <v>14224</v>
      </c>
      <c r="D5637" t="s">
        <v>722</v>
      </c>
      <c r="E5637" t="s">
        <v>14225</v>
      </c>
      <c r="F5637" t="s">
        <v>2695</v>
      </c>
    </row>
    <row r="5638" spans="2:6" x14ac:dyDescent="0.25">
      <c r="B5638" t="s">
        <v>14233</v>
      </c>
      <c r="C5638" t="s">
        <v>14234</v>
      </c>
      <c r="D5638" t="s">
        <v>722</v>
      </c>
      <c r="E5638" t="s">
        <v>14235</v>
      </c>
      <c r="F5638" t="s">
        <v>2708</v>
      </c>
    </row>
    <row r="5639" spans="2:6" x14ac:dyDescent="0.25">
      <c r="B5639" t="s">
        <v>14236</v>
      </c>
      <c r="C5639" t="s">
        <v>14234</v>
      </c>
      <c r="D5639" t="s">
        <v>722</v>
      </c>
      <c r="E5639" t="s">
        <v>14235</v>
      </c>
      <c r="F5639" t="s">
        <v>2708</v>
      </c>
    </row>
    <row r="5640" spans="2:6" x14ac:dyDescent="0.25">
      <c r="B5640" t="s">
        <v>14237</v>
      </c>
      <c r="C5640" t="s">
        <v>14234</v>
      </c>
      <c r="D5640" t="s">
        <v>722</v>
      </c>
      <c r="E5640" t="s">
        <v>14235</v>
      </c>
      <c r="F5640" t="s">
        <v>2708</v>
      </c>
    </row>
    <row r="5641" spans="2:6" x14ac:dyDescent="0.25">
      <c r="B5641" t="s">
        <v>14238</v>
      </c>
      <c r="C5641" t="s">
        <v>14234</v>
      </c>
      <c r="D5641" t="s">
        <v>722</v>
      </c>
      <c r="E5641" t="s">
        <v>14235</v>
      </c>
      <c r="F5641" t="s">
        <v>2708</v>
      </c>
    </row>
    <row r="5642" spans="2:6" x14ac:dyDescent="0.25">
      <c r="B5642" t="s">
        <v>14239</v>
      </c>
      <c r="C5642" t="s">
        <v>14240</v>
      </c>
      <c r="D5642" t="s">
        <v>722</v>
      </c>
      <c r="E5642" t="s">
        <v>9170</v>
      </c>
      <c r="F5642" t="s">
        <v>9171</v>
      </c>
    </row>
    <row r="5643" spans="2:6" x14ac:dyDescent="0.25">
      <c r="B5643" t="s">
        <v>14241</v>
      </c>
      <c r="C5643" t="s">
        <v>14240</v>
      </c>
      <c r="D5643" t="s">
        <v>722</v>
      </c>
      <c r="E5643" t="s">
        <v>9173</v>
      </c>
      <c r="F5643" t="s">
        <v>9174</v>
      </c>
    </row>
    <row r="5644" spans="2:6" x14ac:dyDescent="0.25">
      <c r="B5644" t="s">
        <v>14242</v>
      </c>
      <c r="C5644" t="s">
        <v>14240</v>
      </c>
      <c r="D5644" t="s">
        <v>722</v>
      </c>
      <c r="E5644" t="s">
        <v>9176</v>
      </c>
      <c r="F5644" t="s">
        <v>9177</v>
      </c>
    </row>
    <row r="5645" spans="2:6" x14ac:dyDescent="0.25">
      <c r="B5645" t="s">
        <v>14243</v>
      </c>
      <c r="C5645" t="s">
        <v>14240</v>
      </c>
      <c r="D5645" t="s">
        <v>722</v>
      </c>
      <c r="E5645" t="s">
        <v>9181</v>
      </c>
      <c r="F5645" t="s">
        <v>9182</v>
      </c>
    </row>
    <row r="5646" spans="2:6" x14ac:dyDescent="0.25">
      <c r="B5646" t="s">
        <v>14244</v>
      </c>
      <c r="C5646" t="s">
        <v>14240</v>
      </c>
      <c r="D5646" t="s">
        <v>722</v>
      </c>
      <c r="E5646" t="s">
        <v>9184</v>
      </c>
      <c r="F5646" t="s">
        <v>9185</v>
      </c>
    </row>
    <row r="5647" spans="2:6" x14ac:dyDescent="0.25">
      <c r="B5647" t="s">
        <v>14245</v>
      </c>
      <c r="C5647" t="s">
        <v>14240</v>
      </c>
      <c r="D5647" t="s">
        <v>722</v>
      </c>
      <c r="E5647" t="s">
        <v>9179</v>
      </c>
      <c r="F5647" t="s">
        <v>2698</v>
      </c>
    </row>
    <row r="5648" spans="2:6" x14ac:dyDescent="0.25">
      <c r="B5648" t="s">
        <v>14246</v>
      </c>
      <c r="C5648" t="s">
        <v>14240</v>
      </c>
      <c r="D5648" t="s">
        <v>722</v>
      </c>
      <c r="E5648" t="s">
        <v>9189</v>
      </c>
      <c r="F5648" t="s">
        <v>9190</v>
      </c>
    </row>
    <row r="5649" spans="2:6" x14ac:dyDescent="0.25">
      <c r="B5649" t="s">
        <v>2706</v>
      </c>
      <c r="C5649" t="s">
        <v>14247</v>
      </c>
      <c r="D5649" t="s">
        <v>722</v>
      </c>
      <c r="E5649" t="s">
        <v>14248</v>
      </c>
      <c r="F5649" t="s">
        <v>2706</v>
      </c>
    </row>
    <row r="5650" spans="2:6" x14ac:dyDescent="0.25">
      <c r="B5650" t="s">
        <v>14249</v>
      </c>
      <c r="C5650" t="s">
        <v>14247</v>
      </c>
      <c r="D5650" t="s">
        <v>722</v>
      </c>
      <c r="E5650" t="s">
        <v>14248</v>
      </c>
      <c r="F5650" t="s">
        <v>2706</v>
      </c>
    </row>
    <row r="5651" spans="2:6" x14ac:dyDescent="0.25">
      <c r="B5651" t="s">
        <v>14250</v>
      </c>
      <c r="C5651" t="s">
        <v>14247</v>
      </c>
      <c r="D5651" t="s">
        <v>722</v>
      </c>
      <c r="E5651" t="s">
        <v>14248</v>
      </c>
      <c r="F5651" t="s">
        <v>2706</v>
      </c>
    </row>
    <row r="5652" spans="2:6" x14ac:dyDescent="0.25">
      <c r="B5652" t="s">
        <v>14251</v>
      </c>
      <c r="C5652" t="s">
        <v>14247</v>
      </c>
      <c r="D5652" t="s">
        <v>722</v>
      </c>
      <c r="E5652" t="s">
        <v>14248</v>
      </c>
      <c r="F5652" t="s">
        <v>2706</v>
      </c>
    </row>
    <row r="5653" spans="2:6" x14ac:dyDescent="0.25">
      <c r="B5653" t="s">
        <v>14252</v>
      </c>
      <c r="C5653" t="s">
        <v>14247</v>
      </c>
      <c r="D5653" t="s">
        <v>722</v>
      </c>
      <c r="E5653" t="s">
        <v>14248</v>
      </c>
      <c r="F5653" t="s">
        <v>2706</v>
      </c>
    </row>
    <row r="5654" spans="2:6" x14ac:dyDescent="0.25">
      <c r="B5654" t="s">
        <v>14253</v>
      </c>
      <c r="C5654" t="s">
        <v>14247</v>
      </c>
      <c r="D5654" t="s">
        <v>722</v>
      </c>
      <c r="E5654" t="s">
        <v>14248</v>
      </c>
      <c r="F5654" t="s">
        <v>2706</v>
      </c>
    </row>
    <row r="5655" spans="2:6" x14ac:dyDescent="0.25">
      <c r="B5655" t="s">
        <v>14662</v>
      </c>
      <c r="C5655" t="s">
        <v>14663</v>
      </c>
      <c r="D5655" t="s">
        <v>722</v>
      </c>
      <c r="E5655" t="s">
        <v>14664</v>
      </c>
      <c r="F5655" t="s">
        <v>2710</v>
      </c>
    </row>
    <row r="5656" spans="2:6" x14ac:dyDescent="0.25">
      <c r="B5656" t="s">
        <v>14665</v>
      </c>
      <c r="C5656" t="s">
        <v>14663</v>
      </c>
      <c r="D5656" t="s">
        <v>722</v>
      </c>
      <c r="E5656" t="s">
        <v>9176</v>
      </c>
      <c r="F5656" t="s">
        <v>9177</v>
      </c>
    </row>
    <row r="5657" spans="2:6" x14ac:dyDescent="0.25">
      <c r="B5657" t="s">
        <v>14666</v>
      </c>
      <c r="C5657" t="s">
        <v>14663</v>
      </c>
      <c r="D5657" t="s">
        <v>722</v>
      </c>
      <c r="E5657" t="s">
        <v>14664</v>
      </c>
      <c r="F5657" t="s">
        <v>2710</v>
      </c>
    </row>
    <row r="5658" spans="2:6" x14ac:dyDescent="0.25">
      <c r="B5658" t="s">
        <v>14667</v>
      </c>
      <c r="C5658" t="s">
        <v>14663</v>
      </c>
      <c r="D5658" t="s">
        <v>722</v>
      </c>
      <c r="E5658" t="s">
        <v>14664</v>
      </c>
      <c r="F5658" t="s">
        <v>2710</v>
      </c>
    </row>
    <row r="5659" spans="2:6" x14ac:dyDescent="0.25">
      <c r="B5659" t="s">
        <v>2712</v>
      </c>
      <c r="C5659" t="s">
        <v>14669</v>
      </c>
      <c r="D5659" t="s">
        <v>722</v>
      </c>
      <c r="E5659" t="s">
        <v>14670</v>
      </c>
      <c r="F5659" t="s">
        <v>2712</v>
      </c>
    </row>
    <row r="5660" spans="2:6" x14ac:dyDescent="0.25">
      <c r="B5660" t="s">
        <v>14671</v>
      </c>
      <c r="C5660" t="s">
        <v>14672</v>
      </c>
      <c r="D5660" t="s">
        <v>722</v>
      </c>
      <c r="E5660" t="s">
        <v>14673</v>
      </c>
      <c r="F5660" t="s">
        <v>2714</v>
      </c>
    </row>
    <row r="5661" spans="2:6" x14ac:dyDescent="0.25">
      <c r="B5661" t="s">
        <v>14674</v>
      </c>
      <c r="C5661" t="s">
        <v>14672</v>
      </c>
      <c r="D5661" t="s">
        <v>722</v>
      </c>
      <c r="E5661" t="s">
        <v>14673</v>
      </c>
      <c r="F5661" t="s">
        <v>2714</v>
      </c>
    </row>
    <row r="5662" spans="2:6" x14ac:dyDescent="0.25">
      <c r="B5662" t="s">
        <v>14675</v>
      </c>
      <c r="C5662" t="s">
        <v>14672</v>
      </c>
      <c r="D5662" t="s">
        <v>722</v>
      </c>
      <c r="E5662" t="s">
        <v>14673</v>
      </c>
      <c r="F5662" t="s">
        <v>2714</v>
      </c>
    </row>
    <row r="5663" spans="2:6" x14ac:dyDescent="0.25">
      <c r="B5663" t="s">
        <v>2716</v>
      </c>
      <c r="C5663" t="s">
        <v>14676</v>
      </c>
      <c r="D5663" t="s">
        <v>722</v>
      </c>
      <c r="E5663" t="s">
        <v>14677</v>
      </c>
      <c r="F5663" t="s">
        <v>2716</v>
      </c>
    </row>
    <row r="5664" spans="2:6" x14ac:dyDescent="0.25">
      <c r="B5664" t="s">
        <v>14678</v>
      </c>
      <c r="C5664" t="s">
        <v>14676</v>
      </c>
      <c r="D5664" t="s">
        <v>722</v>
      </c>
      <c r="E5664" t="s">
        <v>14677</v>
      </c>
      <c r="F5664" t="s">
        <v>2716</v>
      </c>
    </row>
    <row r="5665" spans="2:6" x14ac:dyDescent="0.25">
      <c r="B5665" t="s">
        <v>14679</v>
      </c>
      <c r="C5665" t="s">
        <v>14676</v>
      </c>
      <c r="D5665" t="s">
        <v>722</v>
      </c>
      <c r="E5665" t="s">
        <v>14677</v>
      </c>
      <c r="F5665" t="s">
        <v>2716</v>
      </c>
    </row>
    <row r="5666" spans="2:6" x14ac:dyDescent="0.25">
      <c r="B5666" t="s">
        <v>14680</v>
      </c>
      <c r="C5666" t="s">
        <v>14676</v>
      </c>
      <c r="D5666" t="s">
        <v>722</v>
      </c>
      <c r="E5666" t="s">
        <v>14677</v>
      </c>
      <c r="F5666" t="s">
        <v>2716</v>
      </c>
    </row>
    <row r="5667" spans="2:6" x14ac:dyDescent="0.25">
      <c r="B5667" t="s">
        <v>14681</v>
      </c>
      <c r="C5667" t="s">
        <v>14676</v>
      </c>
      <c r="D5667" t="s">
        <v>722</v>
      </c>
      <c r="E5667" t="s">
        <v>14677</v>
      </c>
      <c r="F5667" t="s">
        <v>2716</v>
      </c>
    </row>
    <row r="5668" spans="2:6" x14ac:dyDescent="0.25">
      <c r="B5668" t="s">
        <v>2782</v>
      </c>
      <c r="C5668" t="s">
        <v>14682</v>
      </c>
      <c r="D5668" t="s">
        <v>722</v>
      </c>
      <c r="E5668" t="s">
        <v>14683</v>
      </c>
      <c r="F5668" t="s">
        <v>2782</v>
      </c>
    </row>
    <row r="5669" spans="2:6" x14ac:dyDescent="0.25">
      <c r="B5669" t="s">
        <v>14684</v>
      </c>
      <c r="C5669" t="s">
        <v>14685</v>
      </c>
      <c r="D5669" t="s">
        <v>722</v>
      </c>
      <c r="E5669" t="s">
        <v>14686</v>
      </c>
      <c r="F5669" t="s">
        <v>14684</v>
      </c>
    </row>
    <row r="5670" spans="2:6" x14ac:dyDescent="0.25">
      <c r="B5670" t="s">
        <v>14687</v>
      </c>
      <c r="C5670" t="s">
        <v>14688</v>
      </c>
      <c r="D5670" t="s">
        <v>722</v>
      </c>
      <c r="E5670" t="s">
        <v>14689</v>
      </c>
      <c r="F5670" t="s">
        <v>14687</v>
      </c>
    </row>
    <row r="5671" spans="2:6" x14ac:dyDescent="0.25">
      <c r="B5671" t="s">
        <v>2790</v>
      </c>
      <c r="C5671" t="s">
        <v>14690</v>
      </c>
      <c r="D5671" t="s">
        <v>722</v>
      </c>
      <c r="E5671" t="s">
        <v>14683</v>
      </c>
      <c r="F5671" t="s">
        <v>2782</v>
      </c>
    </row>
    <row r="5672" spans="2:6" x14ac:dyDescent="0.25">
      <c r="B5672" t="s">
        <v>2501</v>
      </c>
      <c r="C5672" t="s">
        <v>14691</v>
      </c>
      <c r="D5672" t="s">
        <v>722</v>
      </c>
      <c r="E5672" t="s">
        <v>14692</v>
      </c>
      <c r="F5672" t="s">
        <v>2501</v>
      </c>
    </row>
    <row r="5673" spans="2:6" x14ac:dyDescent="0.25">
      <c r="B5673" t="s">
        <v>14809</v>
      </c>
      <c r="C5673" t="s">
        <v>14810</v>
      </c>
      <c r="D5673" t="s">
        <v>722</v>
      </c>
      <c r="E5673" t="s">
        <v>14811</v>
      </c>
      <c r="F5673" t="s">
        <v>14809</v>
      </c>
    </row>
    <row r="5674" spans="2:6" x14ac:dyDescent="0.25">
      <c r="B5674" t="s">
        <v>14812</v>
      </c>
      <c r="C5674" t="s">
        <v>14810</v>
      </c>
      <c r="D5674" t="s">
        <v>722</v>
      </c>
      <c r="E5674" t="s">
        <v>14813</v>
      </c>
      <c r="F5674" t="s">
        <v>14812</v>
      </c>
    </row>
    <row r="5675" spans="2:6" x14ac:dyDescent="0.25">
      <c r="B5675" t="s">
        <v>14814</v>
      </c>
      <c r="C5675" t="s">
        <v>14810</v>
      </c>
      <c r="D5675" t="s">
        <v>722</v>
      </c>
      <c r="E5675" t="s">
        <v>14815</v>
      </c>
      <c r="F5675" t="s">
        <v>14814</v>
      </c>
    </row>
    <row r="5676" spans="2:6" x14ac:dyDescent="0.25">
      <c r="B5676" t="s">
        <v>14816</v>
      </c>
      <c r="C5676" t="s">
        <v>14810</v>
      </c>
      <c r="D5676" t="s">
        <v>722</v>
      </c>
      <c r="E5676" t="s">
        <v>14817</v>
      </c>
      <c r="F5676" t="s">
        <v>2719</v>
      </c>
    </row>
    <row r="5677" spans="2:6" x14ac:dyDescent="0.25">
      <c r="B5677" t="s">
        <v>14818</v>
      </c>
      <c r="C5677" t="s">
        <v>4930</v>
      </c>
      <c r="D5677" t="s">
        <v>722</v>
      </c>
      <c r="E5677" t="s">
        <v>14819</v>
      </c>
      <c r="F5677" t="s">
        <v>14820</v>
      </c>
    </row>
    <row r="5678" spans="2:6" x14ac:dyDescent="0.25">
      <c r="B5678" t="s">
        <v>14881</v>
      </c>
      <c r="C5678" t="s">
        <v>14882</v>
      </c>
      <c r="D5678" t="s">
        <v>722</v>
      </c>
      <c r="E5678" t="s">
        <v>14883</v>
      </c>
      <c r="F5678" t="s">
        <v>2723</v>
      </c>
    </row>
    <row r="5679" spans="2:6" x14ac:dyDescent="0.25">
      <c r="B5679" t="s">
        <v>14884</v>
      </c>
      <c r="C5679" t="s">
        <v>14882</v>
      </c>
      <c r="D5679" t="s">
        <v>722</v>
      </c>
      <c r="E5679" t="s">
        <v>14885</v>
      </c>
      <c r="F5679" t="s">
        <v>14884</v>
      </c>
    </row>
    <row r="5680" spans="2:6" x14ac:dyDescent="0.25">
      <c r="B5680" t="s">
        <v>14886</v>
      </c>
      <c r="C5680" t="s">
        <v>14882</v>
      </c>
      <c r="D5680" t="s">
        <v>722</v>
      </c>
      <c r="E5680" t="s">
        <v>14883</v>
      </c>
      <c r="F5680" t="s">
        <v>2723</v>
      </c>
    </row>
    <row r="5681" spans="2:6" x14ac:dyDescent="0.25">
      <c r="B5681" t="s">
        <v>14887</v>
      </c>
      <c r="C5681" t="s">
        <v>14882</v>
      </c>
      <c r="D5681" t="s">
        <v>722</v>
      </c>
      <c r="E5681" t="s">
        <v>14883</v>
      </c>
      <c r="F5681" t="s">
        <v>2723</v>
      </c>
    </row>
    <row r="5682" spans="2:6" x14ac:dyDescent="0.25">
      <c r="B5682" t="s">
        <v>14888</v>
      </c>
      <c r="C5682" t="s">
        <v>14882</v>
      </c>
      <c r="D5682" t="s">
        <v>722</v>
      </c>
      <c r="E5682" t="s">
        <v>14883</v>
      </c>
      <c r="F5682" t="s">
        <v>2723</v>
      </c>
    </row>
    <row r="5683" spans="2:6" x14ac:dyDescent="0.25">
      <c r="B5683" t="s">
        <v>14889</v>
      </c>
      <c r="C5683" t="s">
        <v>14882</v>
      </c>
      <c r="D5683" t="s">
        <v>722</v>
      </c>
      <c r="E5683" t="s">
        <v>14883</v>
      </c>
      <c r="F5683" t="s">
        <v>2723</v>
      </c>
    </row>
    <row r="5684" spans="2:6" x14ac:dyDescent="0.25">
      <c r="B5684" t="s">
        <v>14890</v>
      </c>
      <c r="C5684" t="s">
        <v>14882</v>
      </c>
      <c r="D5684" t="s">
        <v>722</v>
      </c>
      <c r="E5684" t="s">
        <v>14883</v>
      </c>
      <c r="F5684" t="s">
        <v>2723</v>
      </c>
    </row>
    <row r="5685" spans="2:6" x14ac:dyDescent="0.25">
      <c r="B5685" t="s">
        <v>14891</v>
      </c>
      <c r="C5685" t="s">
        <v>14882</v>
      </c>
      <c r="D5685" t="s">
        <v>722</v>
      </c>
      <c r="E5685" t="s">
        <v>14883</v>
      </c>
      <c r="F5685" t="s">
        <v>2723</v>
      </c>
    </row>
    <row r="5686" spans="2:6" x14ac:dyDescent="0.25">
      <c r="B5686" t="s">
        <v>14900</v>
      </c>
      <c r="C5686" t="s">
        <v>14901</v>
      </c>
      <c r="D5686" t="s">
        <v>722</v>
      </c>
      <c r="E5686" t="s">
        <v>14902</v>
      </c>
      <c r="F5686" t="s">
        <v>14900</v>
      </c>
    </row>
    <row r="5687" spans="2:6" x14ac:dyDescent="0.25">
      <c r="B5687" t="s">
        <v>14903</v>
      </c>
      <c r="C5687" t="s">
        <v>14901</v>
      </c>
      <c r="D5687" t="s">
        <v>722</v>
      </c>
      <c r="E5687" t="s">
        <v>14904</v>
      </c>
      <c r="F5687" t="s">
        <v>14903</v>
      </c>
    </row>
    <row r="5688" spans="2:6" x14ac:dyDescent="0.25">
      <c r="B5688" t="s">
        <v>14905</v>
      </c>
      <c r="C5688" t="s">
        <v>14901</v>
      </c>
      <c r="D5688" t="s">
        <v>722</v>
      </c>
      <c r="E5688" t="s">
        <v>14906</v>
      </c>
      <c r="F5688" t="s">
        <v>14907</v>
      </c>
    </row>
    <row r="5689" spans="2:6" x14ac:dyDescent="0.25">
      <c r="B5689" t="s">
        <v>14908</v>
      </c>
      <c r="C5689" t="s">
        <v>14901</v>
      </c>
      <c r="D5689" t="s">
        <v>722</v>
      </c>
      <c r="E5689" t="s">
        <v>14909</v>
      </c>
      <c r="F5689" t="s">
        <v>14908</v>
      </c>
    </row>
    <row r="5690" spans="2:6" x14ac:dyDescent="0.25">
      <c r="B5690" t="s">
        <v>14910</v>
      </c>
      <c r="C5690" t="s">
        <v>14901</v>
      </c>
      <c r="D5690" t="s">
        <v>722</v>
      </c>
      <c r="E5690" t="s">
        <v>14911</v>
      </c>
      <c r="F5690" t="s">
        <v>14912</v>
      </c>
    </row>
    <row r="5691" spans="2:6" x14ac:dyDescent="0.25">
      <c r="B5691" t="s">
        <v>2727</v>
      </c>
      <c r="C5691" t="s">
        <v>14919</v>
      </c>
      <c r="D5691" t="s">
        <v>722</v>
      </c>
      <c r="E5691" t="s">
        <v>14920</v>
      </c>
      <c r="F5691" t="s">
        <v>2727</v>
      </c>
    </row>
    <row r="5692" spans="2:6" x14ac:dyDescent="0.25">
      <c r="B5692" t="s">
        <v>14921</v>
      </c>
      <c r="C5692" t="s">
        <v>14919</v>
      </c>
      <c r="D5692" t="s">
        <v>722</v>
      </c>
      <c r="E5692" t="s">
        <v>14920</v>
      </c>
      <c r="F5692" t="s">
        <v>2727</v>
      </c>
    </row>
    <row r="5693" spans="2:6" x14ac:dyDescent="0.25">
      <c r="B5693" t="s">
        <v>14922</v>
      </c>
      <c r="C5693" t="s">
        <v>14919</v>
      </c>
      <c r="D5693" t="s">
        <v>722</v>
      </c>
      <c r="E5693" t="s">
        <v>14920</v>
      </c>
      <c r="F5693" t="s">
        <v>2727</v>
      </c>
    </row>
    <row r="5694" spans="2:6" x14ac:dyDescent="0.25">
      <c r="B5694" t="s">
        <v>14923</v>
      </c>
      <c r="C5694" t="s">
        <v>14919</v>
      </c>
      <c r="D5694" t="s">
        <v>722</v>
      </c>
      <c r="E5694" t="s">
        <v>14920</v>
      </c>
      <c r="F5694" t="s">
        <v>2727</v>
      </c>
    </row>
    <row r="5695" spans="2:6" x14ac:dyDescent="0.25">
      <c r="B5695" t="s">
        <v>14933</v>
      </c>
      <c r="C5695" t="s">
        <v>14934</v>
      </c>
      <c r="D5695" t="s">
        <v>722</v>
      </c>
      <c r="E5695" t="s">
        <v>9170</v>
      </c>
      <c r="F5695" t="s">
        <v>9171</v>
      </c>
    </row>
    <row r="5696" spans="2:6" x14ac:dyDescent="0.25">
      <c r="B5696" t="s">
        <v>14935</v>
      </c>
      <c r="C5696" t="s">
        <v>14934</v>
      </c>
      <c r="D5696" t="s">
        <v>722</v>
      </c>
      <c r="E5696" t="s">
        <v>9173</v>
      </c>
      <c r="F5696" t="s">
        <v>9174</v>
      </c>
    </row>
    <row r="5697" spans="2:6" x14ac:dyDescent="0.25">
      <c r="B5697" t="s">
        <v>14936</v>
      </c>
      <c r="C5697" t="s">
        <v>14934</v>
      </c>
      <c r="D5697" t="s">
        <v>722</v>
      </c>
      <c r="E5697" t="s">
        <v>9176</v>
      </c>
      <c r="F5697" t="s">
        <v>9177</v>
      </c>
    </row>
    <row r="5698" spans="2:6" x14ac:dyDescent="0.25">
      <c r="B5698" t="s">
        <v>14937</v>
      </c>
      <c r="C5698" t="s">
        <v>14934</v>
      </c>
      <c r="D5698" t="s">
        <v>722</v>
      </c>
      <c r="E5698" t="s">
        <v>9181</v>
      </c>
      <c r="F5698" t="s">
        <v>9182</v>
      </c>
    </row>
    <row r="5699" spans="2:6" x14ac:dyDescent="0.25">
      <c r="B5699" t="s">
        <v>14938</v>
      </c>
      <c r="C5699" t="s">
        <v>14934</v>
      </c>
      <c r="D5699" t="s">
        <v>722</v>
      </c>
      <c r="E5699" t="s">
        <v>9184</v>
      </c>
      <c r="F5699" t="s">
        <v>9185</v>
      </c>
    </row>
    <row r="5700" spans="2:6" x14ac:dyDescent="0.25">
      <c r="B5700" t="s">
        <v>14939</v>
      </c>
      <c r="C5700" t="s">
        <v>14934</v>
      </c>
      <c r="D5700" t="s">
        <v>722</v>
      </c>
      <c r="E5700" t="s">
        <v>14940</v>
      </c>
      <c r="F5700" t="s">
        <v>2734</v>
      </c>
    </row>
    <row r="5701" spans="2:6" x14ac:dyDescent="0.25">
      <c r="B5701" t="s">
        <v>14941</v>
      </c>
      <c r="C5701" t="s">
        <v>14934</v>
      </c>
      <c r="D5701" t="s">
        <v>722</v>
      </c>
      <c r="E5701" t="s">
        <v>9170</v>
      </c>
      <c r="F5701" t="s">
        <v>9171</v>
      </c>
    </row>
    <row r="5702" spans="2:6" x14ac:dyDescent="0.25">
      <c r="B5702" t="s">
        <v>14942</v>
      </c>
      <c r="C5702" t="s">
        <v>14934</v>
      </c>
      <c r="D5702" t="s">
        <v>722</v>
      </c>
      <c r="E5702" t="s">
        <v>9173</v>
      </c>
      <c r="F5702" t="s">
        <v>9174</v>
      </c>
    </row>
    <row r="5703" spans="2:6" x14ac:dyDescent="0.25">
      <c r="B5703" t="s">
        <v>14943</v>
      </c>
      <c r="C5703" t="s">
        <v>14934</v>
      </c>
      <c r="D5703" t="s">
        <v>722</v>
      </c>
      <c r="E5703" t="s">
        <v>9170</v>
      </c>
      <c r="F5703" t="s">
        <v>9171</v>
      </c>
    </row>
    <row r="5704" spans="2:6" x14ac:dyDescent="0.25">
      <c r="B5704" t="s">
        <v>14944</v>
      </c>
      <c r="C5704" t="s">
        <v>14934</v>
      </c>
      <c r="D5704" t="s">
        <v>722</v>
      </c>
      <c r="E5704" t="s">
        <v>9173</v>
      </c>
      <c r="F5704" t="s">
        <v>9174</v>
      </c>
    </row>
    <row r="5705" spans="2:6" x14ac:dyDescent="0.25">
      <c r="B5705" t="s">
        <v>14945</v>
      </c>
      <c r="C5705" t="s">
        <v>14934</v>
      </c>
      <c r="D5705" t="s">
        <v>722</v>
      </c>
      <c r="E5705" t="s">
        <v>9176</v>
      </c>
      <c r="F5705" t="s">
        <v>9177</v>
      </c>
    </row>
    <row r="5706" spans="2:6" x14ac:dyDescent="0.25">
      <c r="B5706" t="s">
        <v>14946</v>
      </c>
      <c r="C5706" t="s">
        <v>14934</v>
      </c>
      <c r="D5706" t="s">
        <v>722</v>
      </c>
      <c r="E5706" t="s">
        <v>9181</v>
      </c>
      <c r="F5706" t="s">
        <v>9182</v>
      </c>
    </row>
    <row r="5707" spans="2:6" x14ac:dyDescent="0.25">
      <c r="B5707" t="s">
        <v>14947</v>
      </c>
      <c r="C5707" t="s">
        <v>14934</v>
      </c>
      <c r="D5707" t="s">
        <v>722</v>
      </c>
      <c r="E5707" t="s">
        <v>9184</v>
      </c>
      <c r="F5707" t="s">
        <v>9185</v>
      </c>
    </row>
    <row r="5708" spans="2:6" x14ac:dyDescent="0.25">
      <c r="B5708" t="s">
        <v>14948</v>
      </c>
      <c r="C5708" t="s">
        <v>14934</v>
      </c>
      <c r="D5708" t="s">
        <v>722</v>
      </c>
      <c r="E5708" t="s">
        <v>14940</v>
      </c>
      <c r="F5708" t="s">
        <v>2734</v>
      </c>
    </row>
    <row r="5709" spans="2:6" x14ac:dyDescent="0.25">
      <c r="B5709" t="s">
        <v>14949</v>
      </c>
      <c r="C5709" t="s">
        <v>14934</v>
      </c>
      <c r="D5709" t="s">
        <v>722</v>
      </c>
      <c r="E5709" t="s">
        <v>9181</v>
      </c>
      <c r="F5709" t="s">
        <v>9182</v>
      </c>
    </row>
    <row r="5710" spans="2:6" x14ac:dyDescent="0.25">
      <c r="B5710" t="s">
        <v>9185</v>
      </c>
      <c r="C5710" t="s">
        <v>14934</v>
      </c>
      <c r="D5710" t="s">
        <v>722</v>
      </c>
      <c r="E5710" t="s">
        <v>9184</v>
      </c>
      <c r="F5710" t="s">
        <v>9185</v>
      </c>
    </row>
    <row r="5711" spans="2:6" x14ac:dyDescent="0.25">
      <c r="B5711" t="s">
        <v>14950</v>
      </c>
      <c r="C5711" t="s">
        <v>14934</v>
      </c>
      <c r="D5711" t="s">
        <v>722</v>
      </c>
      <c r="E5711" t="s">
        <v>14940</v>
      </c>
      <c r="F5711" t="s">
        <v>2734</v>
      </c>
    </row>
    <row r="5712" spans="2:6" x14ac:dyDescent="0.25">
      <c r="B5712" t="s">
        <v>14951</v>
      </c>
      <c r="C5712" t="s">
        <v>14952</v>
      </c>
      <c r="D5712" t="s">
        <v>722</v>
      </c>
      <c r="E5712" t="s">
        <v>9170</v>
      </c>
      <c r="F5712" t="s">
        <v>9171</v>
      </c>
    </row>
    <row r="5713" spans="2:6" x14ac:dyDescent="0.25">
      <c r="B5713" t="s">
        <v>14953</v>
      </c>
      <c r="C5713" t="s">
        <v>14952</v>
      </c>
      <c r="D5713" t="s">
        <v>722</v>
      </c>
      <c r="E5713" t="s">
        <v>9176</v>
      </c>
      <c r="F5713" t="s">
        <v>9177</v>
      </c>
    </row>
    <row r="5714" spans="2:6" x14ac:dyDescent="0.25">
      <c r="B5714" t="s">
        <v>14954</v>
      </c>
      <c r="C5714" t="s">
        <v>14952</v>
      </c>
      <c r="D5714" t="s">
        <v>722</v>
      </c>
      <c r="E5714" t="s">
        <v>9181</v>
      </c>
      <c r="F5714" t="s">
        <v>9182</v>
      </c>
    </row>
    <row r="5715" spans="2:6" x14ac:dyDescent="0.25">
      <c r="B5715" t="s">
        <v>14955</v>
      </c>
      <c r="C5715" t="s">
        <v>14952</v>
      </c>
      <c r="D5715" t="s">
        <v>722</v>
      </c>
      <c r="E5715" t="s">
        <v>14940</v>
      </c>
      <c r="F5715" t="s">
        <v>2734</v>
      </c>
    </row>
    <row r="5716" spans="2:6" x14ac:dyDescent="0.25">
      <c r="B5716" t="s">
        <v>14956</v>
      </c>
      <c r="C5716" t="s">
        <v>14952</v>
      </c>
      <c r="D5716" t="s">
        <v>722</v>
      </c>
      <c r="E5716" t="s">
        <v>9184</v>
      </c>
      <c r="F5716" t="s">
        <v>9185</v>
      </c>
    </row>
    <row r="5717" spans="2:6" x14ac:dyDescent="0.25">
      <c r="B5717" t="s">
        <v>14957</v>
      </c>
      <c r="C5717" t="s">
        <v>14934</v>
      </c>
      <c r="D5717" t="s">
        <v>722</v>
      </c>
      <c r="E5717" t="s">
        <v>9170</v>
      </c>
      <c r="F5717" t="s">
        <v>9171</v>
      </c>
    </row>
    <row r="5718" spans="2:6" x14ac:dyDescent="0.25">
      <c r="B5718" t="s">
        <v>14958</v>
      </c>
      <c r="C5718" t="s">
        <v>14934</v>
      </c>
      <c r="D5718" t="s">
        <v>722</v>
      </c>
      <c r="E5718" t="s">
        <v>9173</v>
      </c>
      <c r="F5718" t="s">
        <v>9174</v>
      </c>
    </row>
    <row r="5719" spans="2:6" x14ac:dyDescent="0.25">
      <c r="B5719" t="s">
        <v>14959</v>
      </c>
      <c r="C5719" t="s">
        <v>14934</v>
      </c>
      <c r="D5719" t="s">
        <v>722</v>
      </c>
      <c r="E5719" t="s">
        <v>9176</v>
      </c>
      <c r="F5719" t="s">
        <v>9177</v>
      </c>
    </row>
    <row r="5720" spans="2:6" x14ac:dyDescent="0.25">
      <c r="B5720" t="s">
        <v>14960</v>
      </c>
      <c r="C5720" t="s">
        <v>14934</v>
      </c>
      <c r="D5720" t="s">
        <v>722</v>
      </c>
      <c r="E5720" t="s">
        <v>9181</v>
      </c>
      <c r="F5720" t="s">
        <v>9182</v>
      </c>
    </row>
    <row r="5721" spans="2:6" x14ac:dyDescent="0.25">
      <c r="B5721" t="s">
        <v>14961</v>
      </c>
      <c r="C5721" t="s">
        <v>14934</v>
      </c>
      <c r="D5721" t="s">
        <v>722</v>
      </c>
      <c r="E5721" t="s">
        <v>9184</v>
      </c>
      <c r="F5721" t="s">
        <v>9185</v>
      </c>
    </row>
    <row r="5722" spans="2:6" x14ac:dyDescent="0.25">
      <c r="B5722" t="s">
        <v>14962</v>
      </c>
      <c r="C5722" t="s">
        <v>14934</v>
      </c>
      <c r="D5722" t="s">
        <v>722</v>
      </c>
      <c r="E5722" t="s">
        <v>14940</v>
      </c>
      <c r="F5722" t="s">
        <v>2734</v>
      </c>
    </row>
    <row r="5723" spans="2:6" x14ac:dyDescent="0.25">
      <c r="B5723" t="s">
        <v>2725</v>
      </c>
      <c r="C5723" t="s">
        <v>15117</v>
      </c>
      <c r="D5723" t="s">
        <v>722</v>
      </c>
      <c r="E5723" t="s">
        <v>15118</v>
      </c>
      <c r="F5723" t="s">
        <v>2725</v>
      </c>
    </row>
    <row r="5724" spans="2:6" x14ac:dyDescent="0.25">
      <c r="B5724" t="s">
        <v>15145</v>
      </c>
      <c r="C5724" t="s">
        <v>15146</v>
      </c>
      <c r="D5724" t="s">
        <v>722</v>
      </c>
      <c r="E5724" t="s">
        <v>15147</v>
      </c>
      <c r="F5724" t="s">
        <v>2742</v>
      </c>
    </row>
    <row r="5725" spans="2:6" x14ac:dyDescent="0.25">
      <c r="B5725" t="s">
        <v>15148</v>
      </c>
      <c r="C5725" t="s">
        <v>15146</v>
      </c>
      <c r="D5725" t="s">
        <v>722</v>
      </c>
      <c r="E5725" t="s">
        <v>15147</v>
      </c>
      <c r="F5725" t="s">
        <v>2742</v>
      </c>
    </row>
    <row r="5726" spans="2:6" x14ac:dyDescent="0.25">
      <c r="B5726" t="s">
        <v>15149</v>
      </c>
      <c r="C5726" t="s">
        <v>15146</v>
      </c>
      <c r="D5726" t="s">
        <v>722</v>
      </c>
      <c r="E5726" t="s">
        <v>15147</v>
      </c>
      <c r="F5726" t="s">
        <v>2742</v>
      </c>
    </row>
    <row r="5727" spans="2:6" x14ac:dyDescent="0.25">
      <c r="B5727" t="s">
        <v>15150</v>
      </c>
      <c r="C5727" t="s">
        <v>15146</v>
      </c>
      <c r="D5727" t="s">
        <v>722</v>
      </c>
      <c r="E5727" t="s">
        <v>15147</v>
      </c>
      <c r="F5727" t="s">
        <v>2742</v>
      </c>
    </row>
    <row r="5728" spans="2:6" x14ac:dyDescent="0.25">
      <c r="B5728" t="s">
        <v>15151</v>
      </c>
      <c r="C5728" t="s">
        <v>15146</v>
      </c>
      <c r="D5728" t="s">
        <v>722</v>
      </c>
      <c r="E5728" t="s">
        <v>15147</v>
      </c>
      <c r="F5728" t="s">
        <v>2742</v>
      </c>
    </row>
    <row r="5729" spans="1:6" x14ac:dyDescent="0.25">
      <c r="A5729" t="s">
        <v>453</v>
      </c>
      <c r="B5729" t="s">
        <v>454</v>
      </c>
      <c r="C5729" t="s">
        <v>455</v>
      </c>
      <c r="D5729" t="s">
        <v>456</v>
      </c>
      <c r="E5729" t="s">
        <v>457</v>
      </c>
      <c r="F5729" t="s">
        <v>458</v>
      </c>
    </row>
    <row r="5730" spans="1:6" x14ac:dyDescent="0.25">
      <c r="B5730" t="s">
        <v>4605</v>
      </c>
      <c r="C5730" t="s">
        <v>4606</v>
      </c>
      <c r="D5730" t="s">
        <v>456</v>
      </c>
      <c r="E5730" t="s">
        <v>4607</v>
      </c>
      <c r="F5730" t="s">
        <v>4606</v>
      </c>
    </row>
    <row r="5731" spans="1:6" x14ac:dyDescent="0.25">
      <c r="B5731" t="s">
        <v>4608</v>
      </c>
      <c r="C5731" t="s">
        <v>1833</v>
      </c>
      <c r="D5731" t="s">
        <v>456</v>
      </c>
      <c r="E5731" t="s">
        <v>4609</v>
      </c>
      <c r="F5731" t="s">
        <v>1833</v>
      </c>
    </row>
    <row r="5732" spans="1:6" x14ac:dyDescent="0.25">
      <c r="B5732" t="s">
        <v>4610</v>
      </c>
      <c r="C5732" t="s">
        <v>1835</v>
      </c>
      <c r="D5732" t="s">
        <v>456</v>
      </c>
      <c r="E5732" t="s">
        <v>4611</v>
      </c>
      <c r="F5732" t="s">
        <v>1835</v>
      </c>
    </row>
    <row r="5733" spans="1:6" x14ac:dyDescent="0.25">
      <c r="B5733" t="s">
        <v>4612</v>
      </c>
      <c r="C5733" t="s">
        <v>1837</v>
      </c>
      <c r="D5733" t="s">
        <v>456</v>
      </c>
      <c r="E5733" t="s">
        <v>4613</v>
      </c>
      <c r="F5733" t="s">
        <v>1837</v>
      </c>
    </row>
    <row r="5734" spans="1:6" x14ac:dyDescent="0.25">
      <c r="B5734" t="s">
        <v>4614</v>
      </c>
      <c r="C5734" t="s">
        <v>1839</v>
      </c>
      <c r="D5734" t="s">
        <v>456</v>
      </c>
      <c r="E5734" t="s">
        <v>4615</v>
      </c>
      <c r="F5734" t="s">
        <v>1839</v>
      </c>
    </row>
    <row r="5735" spans="1:6" x14ac:dyDescent="0.25">
      <c r="B5735" t="s">
        <v>4616</v>
      </c>
      <c r="C5735" t="s">
        <v>4617</v>
      </c>
      <c r="D5735" t="s">
        <v>456</v>
      </c>
      <c r="E5735" t="s">
        <v>4618</v>
      </c>
      <c r="F5735" t="s">
        <v>4617</v>
      </c>
    </row>
    <row r="5736" spans="1:6" x14ac:dyDescent="0.25">
      <c r="B5736" t="s">
        <v>4619</v>
      </c>
      <c r="C5736" t="s">
        <v>4620</v>
      </c>
      <c r="D5736" t="s">
        <v>456</v>
      </c>
      <c r="E5736" t="s">
        <v>4621</v>
      </c>
      <c r="F5736" t="s">
        <v>4620</v>
      </c>
    </row>
    <row r="5737" spans="1:6" x14ac:dyDescent="0.25">
      <c r="B5737" t="s">
        <v>4622</v>
      </c>
      <c r="C5737" t="s">
        <v>4623</v>
      </c>
      <c r="D5737" t="s">
        <v>456</v>
      </c>
      <c r="E5737" t="s">
        <v>4624</v>
      </c>
      <c r="F5737" t="s">
        <v>4623</v>
      </c>
    </row>
    <row r="5738" spans="1:6" x14ac:dyDescent="0.25">
      <c r="B5738" t="s">
        <v>4625</v>
      </c>
      <c r="C5738" t="s">
        <v>4626</v>
      </c>
      <c r="D5738" t="s">
        <v>456</v>
      </c>
      <c r="E5738" t="s">
        <v>4627</v>
      </c>
      <c r="F5738" t="s">
        <v>4626</v>
      </c>
    </row>
    <row r="5739" spans="1:6" x14ac:dyDescent="0.25">
      <c r="B5739" t="s">
        <v>4628</v>
      </c>
      <c r="C5739" t="s">
        <v>4629</v>
      </c>
      <c r="D5739" t="s">
        <v>456</v>
      </c>
      <c r="E5739" t="s">
        <v>4630</v>
      </c>
      <c r="F5739" t="s">
        <v>4629</v>
      </c>
    </row>
    <row r="5740" spans="1:6" x14ac:dyDescent="0.25">
      <c r="B5740" t="s">
        <v>4631</v>
      </c>
      <c r="C5740" t="s">
        <v>1843</v>
      </c>
      <c r="D5740" t="s">
        <v>456</v>
      </c>
      <c r="E5740" t="s">
        <v>4632</v>
      </c>
      <c r="F5740" t="s">
        <v>1843</v>
      </c>
    </row>
    <row r="5741" spans="1:6" x14ac:dyDescent="0.25">
      <c r="B5741" t="s">
        <v>4633</v>
      </c>
      <c r="C5741" t="s">
        <v>4634</v>
      </c>
      <c r="D5741" t="s">
        <v>456</v>
      </c>
      <c r="E5741" t="s">
        <v>4635</v>
      </c>
      <c r="F5741" t="s">
        <v>4634</v>
      </c>
    </row>
    <row r="5742" spans="1:6" x14ac:dyDescent="0.25">
      <c r="B5742" t="s">
        <v>4636</v>
      </c>
      <c r="C5742" t="s">
        <v>4637</v>
      </c>
      <c r="D5742" t="s">
        <v>456</v>
      </c>
      <c r="E5742" t="s">
        <v>4638</v>
      </c>
      <c r="F5742" t="s">
        <v>4637</v>
      </c>
    </row>
    <row r="5743" spans="1:6" x14ac:dyDescent="0.25">
      <c r="B5743" t="s">
        <v>4639</v>
      </c>
      <c r="C5743" t="s">
        <v>4640</v>
      </c>
      <c r="D5743" t="s">
        <v>456</v>
      </c>
      <c r="E5743" t="s">
        <v>4641</v>
      </c>
      <c r="F5743" t="s">
        <v>4640</v>
      </c>
    </row>
    <row r="5744" spans="1:6" x14ac:dyDescent="0.25">
      <c r="B5744" t="s">
        <v>4642</v>
      </c>
      <c r="C5744" t="s">
        <v>4643</v>
      </c>
      <c r="D5744" t="s">
        <v>456</v>
      </c>
      <c r="E5744" t="s">
        <v>4644</v>
      </c>
      <c r="F5744" t="s">
        <v>4643</v>
      </c>
    </row>
    <row r="5745" spans="2:6" x14ac:dyDescent="0.25">
      <c r="B5745" t="s">
        <v>4645</v>
      </c>
      <c r="C5745" t="s">
        <v>4646</v>
      </c>
      <c r="D5745" t="s">
        <v>456</v>
      </c>
      <c r="E5745" t="s">
        <v>4647</v>
      </c>
      <c r="F5745" t="s">
        <v>4646</v>
      </c>
    </row>
    <row r="5746" spans="2:6" x14ac:dyDescent="0.25">
      <c r="B5746" t="s">
        <v>4648</v>
      </c>
      <c r="C5746" t="s">
        <v>4649</v>
      </c>
      <c r="D5746" t="s">
        <v>456</v>
      </c>
      <c r="E5746" t="s">
        <v>4650</v>
      </c>
      <c r="F5746" t="s">
        <v>4649</v>
      </c>
    </row>
    <row r="5747" spans="2:6" x14ac:dyDescent="0.25">
      <c r="B5747" t="s">
        <v>4651</v>
      </c>
      <c r="C5747" t="s">
        <v>4652</v>
      </c>
      <c r="D5747" t="s">
        <v>456</v>
      </c>
      <c r="E5747" t="s">
        <v>4653</v>
      </c>
      <c r="F5747" t="s">
        <v>4652</v>
      </c>
    </row>
    <row r="5748" spans="2:6" x14ac:dyDescent="0.25">
      <c r="B5748" t="s">
        <v>4654</v>
      </c>
      <c r="C5748" t="s">
        <v>4655</v>
      </c>
      <c r="D5748" t="s">
        <v>456</v>
      </c>
      <c r="E5748" t="s">
        <v>4656</v>
      </c>
      <c r="F5748" t="s">
        <v>4655</v>
      </c>
    </row>
    <row r="5749" spans="2:6" x14ac:dyDescent="0.25">
      <c r="B5749" t="s">
        <v>4657</v>
      </c>
      <c r="C5749" t="s">
        <v>4658</v>
      </c>
      <c r="D5749" t="s">
        <v>456</v>
      </c>
      <c r="E5749" t="s">
        <v>4659</v>
      </c>
      <c r="F5749" t="s">
        <v>4658</v>
      </c>
    </row>
    <row r="5750" spans="2:6" x14ac:dyDescent="0.25">
      <c r="B5750" t="s">
        <v>4660</v>
      </c>
      <c r="C5750" t="s">
        <v>4661</v>
      </c>
      <c r="D5750" t="s">
        <v>456</v>
      </c>
      <c r="E5750" t="s">
        <v>4662</v>
      </c>
      <c r="F5750" t="s">
        <v>4661</v>
      </c>
    </row>
    <row r="5751" spans="2:6" x14ac:dyDescent="0.25">
      <c r="B5751" t="s">
        <v>4663</v>
      </c>
      <c r="C5751" t="s">
        <v>4664</v>
      </c>
      <c r="D5751" t="s">
        <v>456</v>
      </c>
      <c r="E5751" t="s">
        <v>4665</v>
      </c>
      <c r="F5751" t="s">
        <v>4664</v>
      </c>
    </row>
    <row r="5752" spans="2:6" x14ac:dyDescent="0.25">
      <c r="B5752" t="s">
        <v>4666</v>
      </c>
      <c r="C5752" t="s">
        <v>4667</v>
      </c>
      <c r="D5752" t="s">
        <v>456</v>
      </c>
      <c r="E5752" t="s">
        <v>4668</v>
      </c>
      <c r="F5752" t="s">
        <v>4667</v>
      </c>
    </row>
    <row r="5753" spans="2:6" x14ac:dyDescent="0.25">
      <c r="B5753" t="s">
        <v>4669</v>
      </c>
      <c r="C5753" t="s">
        <v>4670</v>
      </c>
      <c r="D5753" t="s">
        <v>456</v>
      </c>
      <c r="E5753" t="s">
        <v>4671</v>
      </c>
      <c r="F5753" t="s">
        <v>4670</v>
      </c>
    </row>
    <row r="5754" spans="2:6" x14ac:dyDescent="0.25">
      <c r="B5754" t="s">
        <v>4672</v>
      </c>
      <c r="C5754" t="s">
        <v>4673</v>
      </c>
      <c r="D5754" t="s">
        <v>456</v>
      </c>
      <c r="E5754" t="s">
        <v>4674</v>
      </c>
      <c r="F5754" t="s">
        <v>4673</v>
      </c>
    </row>
    <row r="5755" spans="2:6" x14ac:dyDescent="0.25">
      <c r="B5755" t="s">
        <v>4675</v>
      </c>
      <c r="C5755" t="s">
        <v>4676</v>
      </c>
      <c r="D5755" t="s">
        <v>456</v>
      </c>
      <c r="E5755" t="s">
        <v>4677</v>
      </c>
      <c r="F5755" t="s">
        <v>4676</v>
      </c>
    </row>
    <row r="5756" spans="2:6" x14ac:dyDescent="0.25">
      <c r="B5756" t="s">
        <v>4678</v>
      </c>
      <c r="C5756" t="s">
        <v>4679</v>
      </c>
      <c r="D5756" t="s">
        <v>456</v>
      </c>
      <c r="E5756" t="s">
        <v>4680</v>
      </c>
      <c r="F5756" t="s">
        <v>4679</v>
      </c>
    </row>
    <row r="5757" spans="2:6" x14ac:dyDescent="0.25">
      <c r="B5757" t="s">
        <v>4681</v>
      </c>
      <c r="C5757" t="s">
        <v>4682</v>
      </c>
      <c r="D5757" t="s">
        <v>456</v>
      </c>
      <c r="E5757" t="s">
        <v>4683</v>
      </c>
      <c r="F5757" t="s">
        <v>4682</v>
      </c>
    </row>
    <row r="5758" spans="2:6" x14ac:dyDescent="0.25">
      <c r="B5758" t="s">
        <v>4684</v>
      </c>
      <c r="C5758" t="s">
        <v>4685</v>
      </c>
      <c r="D5758" t="s">
        <v>456</v>
      </c>
      <c r="E5758" t="s">
        <v>4686</v>
      </c>
      <c r="F5758" t="s">
        <v>4685</v>
      </c>
    </row>
    <row r="5759" spans="2:6" x14ac:dyDescent="0.25">
      <c r="B5759" t="s">
        <v>4687</v>
      </c>
      <c r="C5759" t="s">
        <v>4688</v>
      </c>
      <c r="D5759" t="s">
        <v>456</v>
      </c>
      <c r="E5759" t="s">
        <v>4689</v>
      </c>
      <c r="F5759" t="s">
        <v>4688</v>
      </c>
    </row>
    <row r="5760" spans="2:6" x14ac:dyDescent="0.25">
      <c r="B5760" t="s">
        <v>4690</v>
      </c>
      <c r="C5760" t="s">
        <v>4691</v>
      </c>
      <c r="D5760" t="s">
        <v>456</v>
      </c>
      <c r="E5760" t="s">
        <v>4692</v>
      </c>
      <c r="F5760" t="s">
        <v>4691</v>
      </c>
    </row>
    <row r="5761" spans="2:6" x14ac:dyDescent="0.25">
      <c r="B5761" t="s">
        <v>4693</v>
      </c>
      <c r="C5761" t="s">
        <v>4694</v>
      </c>
      <c r="D5761" t="s">
        <v>456</v>
      </c>
      <c r="E5761" t="s">
        <v>4695</v>
      </c>
      <c r="F5761" t="s">
        <v>4694</v>
      </c>
    </row>
    <row r="5762" spans="2:6" x14ac:dyDescent="0.25">
      <c r="B5762" t="s">
        <v>4696</v>
      </c>
      <c r="C5762" t="s">
        <v>4697</v>
      </c>
      <c r="D5762" t="s">
        <v>456</v>
      </c>
      <c r="E5762" t="s">
        <v>4698</v>
      </c>
      <c r="F5762" t="s">
        <v>4697</v>
      </c>
    </row>
    <row r="5763" spans="2:6" x14ac:dyDescent="0.25">
      <c r="B5763" t="s">
        <v>4699</v>
      </c>
      <c r="C5763" t="s">
        <v>4700</v>
      </c>
      <c r="D5763" t="s">
        <v>456</v>
      </c>
      <c r="E5763" t="s">
        <v>4701</v>
      </c>
      <c r="F5763" t="s">
        <v>4700</v>
      </c>
    </row>
    <row r="5764" spans="2:6" x14ac:dyDescent="0.25">
      <c r="B5764" t="s">
        <v>4702</v>
      </c>
      <c r="C5764" t="s">
        <v>4703</v>
      </c>
      <c r="D5764" t="s">
        <v>456</v>
      </c>
      <c r="E5764" t="s">
        <v>4704</v>
      </c>
      <c r="F5764" t="s">
        <v>4703</v>
      </c>
    </row>
    <row r="5765" spans="2:6" x14ac:dyDescent="0.25">
      <c r="B5765" t="s">
        <v>4705</v>
      </c>
      <c r="C5765" t="s">
        <v>4706</v>
      </c>
      <c r="D5765" t="s">
        <v>456</v>
      </c>
      <c r="E5765" t="s">
        <v>4707</v>
      </c>
      <c r="F5765" t="s">
        <v>4706</v>
      </c>
    </row>
    <row r="5766" spans="2:6" x14ac:dyDescent="0.25">
      <c r="B5766" t="s">
        <v>4708</v>
      </c>
      <c r="C5766" t="s">
        <v>4709</v>
      </c>
      <c r="D5766" t="s">
        <v>456</v>
      </c>
      <c r="E5766" t="s">
        <v>4710</v>
      </c>
      <c r="F5766" t="s">
        <v>4709</v>
      </c>
    </row>
    <row r="5767" spans="2:6" x14ac:dyDescent="0.25">
      <c r="B5767" t="s">
        <v>4711</v>
      </c>
      <c r="C5767" t="s">
        <v>4712</v>
      </c>
      <c r="D5767" t="s">
        <v>456</v>
      </c>
      <c r="E5767" t="s">
        <v>4713</v>
      </c>
      <c r="F5767" t="s">
        <v>4712</v>
      </c>
    </row>
    <row r="5768" spans="2:6" x14ac:dyDescent="0.25">
      <c r="B5768" t="s">
        <v>4714</v>
      </c>
      <c r="C5768" t="s">
        <v>4715</v>
      </c>
      <c r="D5768" t="s">
        <v>456</v>
      </c>
      <c r="E5768" t="s">
        <v>4716</v>
      </c>
      <c r="F5768" t="s">
        <v>4715</v>
      </c>
    </row>
    <row r="5769" spans="2:6" x14ac:dyDescent="0.25">
      <c r="B5769" t="s">
        <v>4717</v>
      </c>
      <c r="C5769" t="s">
        <v>4718</v>
      </c>
      <c r="D5769" t="s">
        <v>456</v>
      </c>
      <c r="E5769" t="s">
        <v>4719</v>
      </c>
      <c r="F5769" t="s">
        <v>4718</v>
      </c>
    </row>
    <row r="5770" spans="2:6" x14ac:dyDescent="0.25">
      <c r="B5770" t="s">
        <v>4720</v>
      </c>
      <c r="C5770" t="s">
        <v>4721</v>
      </c>
      <c r="D5770" t="s">
        <v>456</v>
      </c>
      <c r="E5770" t="s">
        <v>4722</v>
      </c>
      <c r="F5770" t="s">
        <v>4721</v>
      </c>
    </row>
    <row r="5771" spans="2:6" x14ac:dyDescent="0.25">
      <c r="B5771" t="s">
        <v>4764</v>
      </c>
      <c r="C5771" t="s">
        <v>4765</v>
      </c>
      <c r="D5771" t="s">
        <v>456</v>
      </c>
      <c r="E5771" t="s">
        <v>4766</v>
      </c>
      <c r="F5771" t="s">
        <v>4765</v>
      </c>
    </row>
    <row r="5772" spans="2:6" x14ac:dyDescent="0.25">
      <c r="B5772" t="s">
        <v>4797</v>
      </c>
      <c r="C5772" t="s">
        <v>4798</v>
      </c>
      <c r="D5772" t="s">
        <v>456</v>
      </c>
      <c r="E5772" t="s">
        <v>4799</v>
      </c>
      <c r="F5772" t="s">
        <v>4798</v>
      </c>
    </row>
    <row r="5773" spans="2:6" x14ac:dyDescent="0.25">
      <c r="B5773" t="s">
        <v>4800</v>
      </c>
      <c r="C5773" t="s">
        <v>4801</v>
      </c>
      <c r="D5773" t="s">
        <v>456</v>
      </c>
      <c r="E5773" t="s">
        <v>4802</v>
      </c>
      <c r="F5773" t="s">
        <v>4801</v>
      </c>
    </row>
    <row r="5774" spans="2:6" x14ac:dyDescent="0.25">
      <c r="B5774" t="s">
        <v>4812</v>
      </c>
      <c r="C5774" t="s">
        <v>4813</v>
      </c>
      <c r="D5774" t="s">
        <v>456</v>
      </c>
      <c r="E5774" t="s">
        <v>4814</v>
      </c>
      <c r="F5774" t="s">
        <v>4813</v>
      </c>
    </row>
    <row r="5775" spans="2:6" x14ac:dyDescent="0.25">
      <c r="B5775" t="s">
        <v>4815</v>
      </c>
      <c r="C5775" t="s">
        <v>4816</v>
      </c>
      <c r="D5775" t="s">
        <v>456</v>
      </c>
      <c r="E5775" t="s">
        <v>4817</v>
      </c>
      <c r="F5775" t="s">
        <v>4816</v>
      </c>
    </row>
    <row r="5776" spans="2:6" x14ac:dyDescent="0.25">
      <c r="B5776" t="s">
        <v>4818</v>
      </c>
      <c r="C5776" t="s">
        <v>4819</v>
      </c>
      <c r="D5776" t="s">
        <v>456</v>
      </c>
      <c r="E5776" t="s">
        <v>4820</v>
      </c>
      <c r="F5776" t="s">
        <v>4819</v>
      </c>
    </row>
    <row r="5777" spans="1:6" x14ac:dyDescent="0.25">
      <c r="B5777" t="s">
        <v>8586</v>
      </c>
      <c r="C5777" t="s">
        <v>8587</v>
      </c>
      <c r="D5777" t="s">
        <v>456</v>
      </c>
      <c r="E5777" t="s">
        <v>8588</v>
      </c>
      <c r="F5777" t="s">
        <v>8587</v>
      </c>
    </row>
    <row r="5778" spans="1:6" x14ac:dyDescent="0.25">
      <c r="A5778" t="s">
        <v>453</v>
      </c>
      <c r="B5778" t="s">
        <v>8589</v>
      </c>
      <c r="C5778" t="s">
        <v>458</v>
      </c>
      <c r="D5778" t="s">
        <v>456</v>
      </c>
      <c r="E5778" t="s">
        <v>457</v>
      </c>
      <c r="F5778" t="s">
        <v>458</v>
      </c>
    </row>
    <row r="5779" spans="1:6" x14ac:dyDescent="0.25">
      <c r="A5779" t="s">
        <v>8590</v>
      </c>
      <c r="B5779" t="s">
        <v>8591</v>
      </c>
      <c r="C5779" t="s">
        <v>8592</v>
      </c>
      <c r="D5779" t="s">
        <v>456</v>
      </c>
      <c r="E5779" t="s">
        <v>8593</v>
      </c>
      <c r="F5779" t="s">
        <v>8592</v>
      </c>
    </row>
    <row r="5780" spans="1:6" x14ac:dyDescent="0.25">
      <c r="A5780" t="s">
        <v>8594</v>
      </c>
      <c r="B5780" t="s">
        <v>8595</v>
      </c>
      <c r="C5780" t="s">
        <v>8596</v>
      </c>
      <c r="D5780" t="s">
        <v>456</v>
      </c>
      <c r="E5780" t="s">
        <v>8597</v>
      </c>
      <c r="F5780" t="s">
        <v>8596</v>
      </c>
    </row>
    <row r="5781" spans="1:6" x14ac:dyDescent="0.25">
      <c r="A5781" t="s">
        <v>8598</v>
      </c>
      <c r="B5781" t="s">
        <v>8599</v>
      </c>
      <c r="C5781" t="s">
        <v>8600</v>
      </c>
      <c r="D5781" t="s">
        <v>456</v>
      </c>
      <c r="E5781" t="s">
        <v>8601</v>
      </c>
      <c r="F5781" t="s">
        <v>8600</v>
      </c>
    </row>
    <row r="5782" spans="1:6" x14ac:dyDescent="0.25">
      <c r="A5782" t="s">
        <v>8602</v>
      </c>
      <c r="B5782" t="s">
        <v>8603</v>
      </c>
      <c r="C5782" t="s">
        <v>8604</v>
      </c>
      <c r="D5782" t="s">
        <v>456</v>
      </c>
      <c r="E5782" t="s">
        <v>8605</v>
      </c>
      <c r="F5782" t="s">
        <v>8604</v>
      </c>
    </row>
    <row r="5783" spans="1:6" x14ac:dyDescent="0.25">
      <c r="A5783" t="s">
        <v>8606</v>
      </c>
      <c r="B5783" t="s">
        <v>8607</v>
      </c>
      <c r="C5783" t="s">
        <v>8608</v>
      </c>
      <c r="D5783" t="s">
        <v>456</v>
      </c>
      <c r="E5783" t="s">
        <v>8609</v>
      </c>
      <c r="F5783" t="s">
        <v>8608</v>
      </c>
    </row>
    <row r="5784" spans="1:6" x14ac:dyDescent="0.25">
      <c r="A5784" t="s">
        <v>8610</v>
      </c>
      <c r="B5784" t="s">
        <v>8611</v>
      </c>
      <c r="C5784" t="s">
        <v>8612</v>
      </c>
      <c r="D5784" t="s">
        <v>456</v>
      </c>
      <c r="E5784" t="s">
        <v>8613</v>
      </c>
      <c r="F5784" t="s">
        <v>8612</v>
      </c>
    </row>
    <row r="5785" spans="1:6" x14ac:dyDescent="0.25">
      <c r="A5785" t="s">
        <v>8614</v>
      </c>
      <c r="B5785" t="s">
        <v>8615</v>
      </c>
      <c r="C5785" t="s">
        <v>8616</v>
      </c>
      <c r="D5785" t="s">
        <v>456</v>
      </c>
      <c r="E5785" t="s">
        <v>8617</v>
      </c>
      <c r="F5785" t="s">
        <v>8616</v>
      </c>
    </row>
    <row r="5786" spans="1:6" x14ac:dyDescent="0.25">
      <c r="A5786" t="s">
        <v>8618</v>
      </c>
      <c r="B5786" t="s">
        <v>8619</v>
      </c>
      <c r="C5786" t="s">
        <v>8620</v>
      </c>
      <c r="D5786" t="s">
        <v>456</v>
      </c>
      <c r="E5786" t="s">
        <v>8621</v>
      </c>
      <c r="F5786" t="s">
        <v>8620</v>
      </c>
    </row>
    <row r="5787" spans="1:6" x14ac:dyDescent="0.25">
      <c r="A5787" t="s">
        <v>8622</v>
      </c>
      <c r="B5787" t="s">
        <v>8623</v>
      </c>
      <c r="C5787" t="s">
        <v>8624</v>
      </c>
      <c r="D5787" t="s">
        <v>456</v>
      </c>
      <c r="E5787" t="s">
        <v>8625</v>
      </c>
      <c r="F5787" t="s">
        <v>8624</v>
      </c>
    </row>
    <row r="5788" spans="1:6" x14ac:dyDescent="0.25">
      <c r="A5788" t="s">
        <v>8626</v>
      </c>
      <c r="B5788" t="s">
        <v>8627</v>
      </c>
      <c r="C5788" t="s">
        <v>8628</v>
      </c>
      <c r="D5788" t="s">
        <v>456</v>
      </c>
      <c r="E5788" t="s">
        <v>8629</v>
      </c>
      <c r="F5788" t="s">
        <v>8628</v>
      </c>
    </row>
    <row r="5789" spans="1:6" x14ac:dyDescent="0.25">
      <c r="A5789" t="s">
        <v>8630</v>
      </c>
      <c r="B5789" t="s">
        <v>8631</v>
      </c>
      <c r="C5789" t="s">
        <v>8632</v>
      </c>
      <c r="D5789" t="s">
        <v>456</v>
      </c>
      <c r="E5789" t="s">
        <v>8633</v>
      </c>
      <c r="F5789" t="s">
        <v>8632</v>
      </c>
    </row>
    <row r="5790" spans="1:6" x14ac:dyDescent="0.25">
      <c r="A5790" t="s">
        <v>8634</v>
      </c>
      <c r="B5790" t="s">
        <v>8635</v>
      </c>
      <c r="C5790" t="s">
        <v>8636</v>
      </c>
      <c r="D5790" t="s">
        <v>456</v>
      </c>
      <c r="E5790" t="s">
        <v>8637</v>
      </c>
      <c r="F5790" t="s">
        <v>8636</v>
      </c>
    </row>
    <row r="5791" spans="1:6" x14ac:dyDescent="0.25">
      <c r="A5791" t="s">
        <v>8638</v>
      </c>
      <c r="B5791" t="s">
        <v>8639</v>
      </c>
      <c r="C5791" t="s">
        <v>8640</v>
      </c>
      <c r="D5791" t="s">
        <v>456</v>
      </c>
      <c r="E5791" t="s">
        <v>8641</v>
      </c>
      <c r="F5791" t="s">
        <v>8640</v>
      </c>
    </row>
    <row r="5792" spans="1:6" x14ac:dyDescent="0.25">
      <c r="A5792" t="s">
        <v>8642</v>
      </c>
      <c r="B5792" t="s">
        <v>8643</v>
      </c>
      <c r="C5792" t="s">
        <v>8644</v>
      </c>
      <c r="D5792" t="s">
        <v>456</v>
      </c>
      <c r="E5792" t="s">
        <v>8645</v>
      </c>
      <c r="F5792" t="s">
        <v>8644</v>
      </c>
    </row>
    <row r="5793" spans="1:6" x14ac:dyDescent="0.25">
      <c r="A5793" t="s">
        <v>8646</v>
      </c>
      <c r="B5793" t="s">
        <v>8647</v>
      </c>
      <c r="C5793" t="s">
        <v>8648</v>
      </c>
      <c r="D5793" t="s">
        <v>456</v>
      </c>
      <c r="E5793" t="s">
        <v>8649</v>
      </c>
      <c r="F5793" t="s">
        <v>8648</v>
      </c>
    </row>
    <row r="5794" spans="1:6" x14ac:dyDescent="0.25">
      <c r="A5794" t="s">
        <v>8650</v>
      </c>
      <c r="B5794" t="s">
        <v>8651</v>
      </c>
      <c r="C5794" t="s">
        <v>8652</v>
      </c>
      <c r="D5794" t="s">
        <v>456</v>
      </c>
      <c r="E5794" t="s">
        <v>8653</v>
      </c>
      <c r="F5794" t="s">
        <v>8652</v>
      </c>
    </row>
    <row r="5795" spans="1:6" x14ac:dyDescent="0.25">
      <c r="A5795" t="s">
        <v>8654</v>
      </c>
      <c r="B5795" t="s">
        <v>8655</v>
      </c>
      <c r="C5795" t="s">
        <v>8656</v>
      </c>
      <c r="D5795" t="s">
        <v>456</v>
      </c>
      <c r="E5795" t="s">
        <v>8657</v>
      </c>
      <c r="F5795" t="s">
        <v>8656</v>
      </c>
    </row>
    <row r="5796" spans="1:6" x14ac:dyDescent="0.25">
      <c r="A5796" t="s">
        <v>8658</v>
      </c>
      <c r="B5796" t="s">
        <v>8659</v>
      </c>
      <c r="C5796" t="s">
        <v>8660</v>
      </c>
      <c r="D5796" t="s">
        <v>456</v>
      </c>
      <c r="E5796" t="s">
        <v>8661</v>
      </c>
      <c r="F5796" t="s">
        <v>8660</v>
      </c>
    </row>
    <row r="5797" spans="1:6" x14ac:dyDescent="0.25">
      <c r="A5797" t="s">
        <v>8662</v>
      </c>
      <c r="B5797" t="s">
        <v>8663</v>
      </c>
      <c r="C5797" t="s">
        <v>8664</v>
      </c>
      <c r="D5797" t="s">
        <v>456</v>
      </c>
      <c r="E5797" t="s">
        <v>8665</v>
      </c>
      <c r="F5797" t="s">
        <v>8664</v>
      </c>
    </row>
    <row r="5798" spans="1:6" x14ac:dyDescent="0.25">
      <c r="A5798" t="s">
        <v>8666</v>
      </c>
      <c r="B5798" t="s">
        <v>8667</v>
      </c>
      <c r="C5798" t="s">
        <v>8668</v>
      </c>
      <c r="D5798" t="s">
        <v>456</v>
      </c>
      <c r="E5798" t="s">
        <v>8669</v>
      </c>
      <c r="F5798" t="s">
        <v>8668</v>
      </c>
    </row>
    <row r="5799" spans="1:6" x14ac:dyDescent="0.25">
      <c r="A5799" t="s">
        <v>8670</v>
      </c>
      <c r="B5799" t="s">
        <v>8671</v>
      </c>
      <c r="C5799" t="s">
        <v>8672</v>
      </c>
      <c r="D5799" t="s">
        <v>456</v>
      </c>
      <c r="E5799" t="s">
        <v>8673</v>
      </c>
      <c r="F5799" t="s">
        <v>8672</v>
      </c>
    </row>
    <row r="5800" spans="1:6" x14ac:dyDescent="0.25">
      <c r="A5800" t="s">
        <v>8674</v>
      </c>
      <c r="B5800" t="s">
        <v>8675</v>
      </c>
      <c r="C5800" t="s">
        <v>8676</v>
      </c>
      <c r="D5800" t="s">
        <v>456</v>
      </c>
      <c r="E5800" t="s">
        <v>8677</v>
      </c>
      <c r="F5800" t="s">
        <v>8676</v>
      </c>
    </row>
    <row r="5801" spans="1:6" x14ac:dyDescent="0.25">
      <c r="A5801" t="s">
        <v>8678</v>
      </c>
      <c r="B5801" t="s">
        <v>8679</v>
      </c>
      <c r="C5801" t="s">
        <v>8680</v>
      </c>
      <c r="D5801" t="s">
        <v>456</v>
      </c>
      <c r="E5801" t="s">
        <v>8681</v>
      </c>
      <c r="F5801" t="s">
        <v>8680</v>
      </c>
    </row>
    <row r="5802" spans="1:6" x14ac:dyDescent="0.25">
      <c r="A5802" t="s">
        <v>8682</v>
      </c>
      <c r="B5802" t="s">
        <v>8683</v>
      </c>
      <c r="C5802" t="s">
        <v>8684</v>
      </c>
      <c r="D5802" t="s">
        <v>456</v>
      </c>
      <c r="E5802" t="s">
        <v>8685</v>
      </c>
      <c r="F5802" t="s">
        <v>8684</v>
      </c>
    </row>
    <row r="5803" spans="1:6" x14ac:dyDescent="0.25">
      <c r="A5803" t="s">
        <v>8686</v>
      </c>
      <c r="B5803" t="s">
        <v>8687</v>
      </c>
      <c r="C5803" t="s">
        <v>8688</v>
      </c>
      <c r="D5803" t="s">
        <v>456</v>
      </c>
      <c r="E5803" t="s">
        <v>8689</v>
      </c>
      <c r="F5803" t="s">
        <v>8688</v>
      </c>
    </row>
    <row r="5804" spans="1:6" x14ac:dyDescent="0.25">
      <c r="A5804" t="s">
        <v>8690</v>
      </c>
      <c r="B5804" t="s">
        <v>8691</v>
      </c>
      <c r="C5804" t="s">
        <v>8692</v>
      </c>
      <c r="D5804" t="s">
        <v>456</v>
      </c>
      <c r="E5804" t="s">
        <v>8693</v>
      </c>
      <c r="F5804" t="s">
        <v>8692</v>
      </c>
    </row>
    <row r="5805" spans="1:6" x14ac:dyDescent="0.25">
      <c r="A5805" t="s">
        <v>8694</v>
      </c>
      <c r="B5805" t="s">
        <v>8695</v>
      </c>
      <c r="C5805" t="s">
        <v>8696</v>
      </c>
      <c r="D5805" t="s">
        <v>456</v>
      </c>
      <c r="E5805" t="s">
        <v>8697</v>
      </c>
      <c r="F5805" t="s">
        <v>8696</v>
      </c>
    </row>
    <row r="5806" spans="1:6" x14ac:dyDescent="0.25">
      <c r="A5806" t="s">
        <v>8698</v>
      </c>
      <c r="B5806" t="s">
        <v>8699</v>
      </c>
      <c r="C5806" t="s">
        <v>8700</v>
      </c>
      <c r="D5806" t="s">
        <v>456</v>
      </c>
      <c r="E5806" t="s">
        <v>8701</v>
      </c>
      <c r="F5806" t="s">
        <v>8700</v>
      </c>
    </row>
    <row r="5807" spans="1:6" x14ac:dyDescent="0.25">
      <c r="A5807" t="s">
        <v>8702</v>
      </c>
      <c r="B5807" t="s">
        <v>8703</v>
      </c>
      <c r="C5807" t="s">
        <v>8704</v>
      </c>
      <c r="D5807" t="s">
        <v>456</v>
      </c>
      <c r="E5807" t="s">
        <v>8705</v>
      </c>
      <c r="F5807" t="s">
        <v>8704</v>
      </c>
    </row>
    <row r="5808" spans="1:6" x14ac:dyDescent="0.25">
      <c r="A5808" t="s">
        <v>8706</v>
      </c>
      <c r="B5808" t="s">
        <v>8707</v>
      </c>
      <c r="C5808" t="s">
        <v>8708</v>
      </c>
      <c r="D5808" t="s">
        <v>456</v>
      </c>
      <c r="E5808" t="s">
        <v>8709</v>
      </c>
      <c r="F5808" t="s">
        <v>8708</v>
      </c>
    </row>
    <row r="5809" spans="1:6" x14ac:dyDescent="0.25">
      <c r="A5809" t="s">
        <v>8710</v>
      </c>
      <c r="B5809" t="s">
        <v>8711</v>
      </c>
      <c r="C5809" t="s">
        <v>8712</v>
      </c>
      <c r="D5809" t="s">
        <v>456</v>
      </c>
      <c r="E5809" t="s">
        <v>8713</v>
      </c>
      <c r="F5809" t="s">
        <v>8712</v>
      </c>
    </row>
    <row r="5810" spans="1:6" x14ac:dyDescent="0.25">
      <c r="A5810" t="s">
        <v>8714</v>
      </c>
      <c r="B5810" t="s">
        <v>8715</v>
      </c>
      <c r="C5810" t="s">
        <v>8716</v>
      </c>
      <c r="D5810" t="s">
        <v>456</v>
      </c>
      <c r="E5810" t="s">
        <v>8717</v>
      </c>
      <c r="F5810" t="s">
        <v>8716</v>
      </c>
    </row>
    <row r="5811" spans="1:6" x14ac:dyDescent="0.25">
      <c r="A5811" t="s">
        <v>8718</v>
      </c>
      <c r="B5811" t="s">
        <v>8719</v>
      </c>
      <c r="C5811" t="s">
        <v>8720</v>
      </c>
      <c r="D5811" t="s">
        <v>456</v>
      </c>
      <c r="E5811" t="s">
        <v>8721</v>
      </c>
      <c r="F5811" t="s">
        <v>8720</v>
      </c>
    </row>
    <row r="5812" spans="1:6" x14ac:dyDescent="0.25">
      <c r="A5812" t="s">
        <v>8722</v>
      </c>
      <c r="B5812" t="s">
        <v>8723</v>
      </c>
      <c r="C5812" t="s">
        <v>8724</v>
      </c>
      <c r="D5812" t="s">
        <v>456</v>
      </c>
      <c r="E5812" t="s">
        <v>8725</v>
      </c>
      <c r="F5812" t="s">
        <v>8724</v>
      </c>
    </row>
    <row r="5813" spans="1:6" x14ac:dyDescent="0.25">
      <c r="A5813" t="s">
        <v>8726</v>
      </c>
      <c r="B5813" t="s">
        <v>8727</v>
      </c>
      <c r="C5813" t="s">
        <v>8728</v>
      </c>
      <c r="D5813" t="s">
        <v>456</v>
      </c>
      <c r="E5813" t="s">
        <v>8729</v>
      </c>
      <c r="F5813" t="s">
        <v>8728</v>
      </c>
    </row>
    <row r="5814" spans="1:6" x14ac:dyDescent="0.25">
      <c r="A5814" t="s">
        <v>8730</v>
      </c>
      <c r="B5814" t="s">
        <v>8731</v>
      </c>
      <c r="C5814" t="s">
        <v>8732</v>
      </c>
      <c r="D5814" t="s">
        <v>456</v>
      </c>
      <c r="E5814" t="s">
        <v>8733</v>
      </c>
      <c r="F5814" t="s">
        <v>8732</v>
      </c>
    </row>
    <row r="5815" spans="1:6" x14ac:dyDescent="0.25">
      <c r="A5815" t="s">
        <v>8734</v>
      </c>
      <c r="B5815" t="s">
        <v>8735</v>
      </c>
      <c r="C5815" t="s">
        <v>8736</v>
      </c>
      <c r="D5815" t="s">
        <v>456</v>
      </c>
      <c r="E5815" t="s">
        <v>8737</v>
      </c>
      <c r="F5815" t="s">
        <v>8736</v>
      </c>
    </row>
    <row r="5816" spans="1:6" x14ac:dyDescent="0.25">
      <c r="A5816" t="s">
        <v>8738</v>
      </c>
      <c r="B5816" t="s">
        <v>8739</v>
      </c>
      <c r="C5816" t="s">
        <v>8740</v>
      </c>
      <c r="D5816" t="s">
        <v>456</v>
      </c>
      <c r="E5816" t="s">
        <v>8741</v>
      </c>
      <c r="F5816" t="s">
        <v>8740</v>
      </c>
    </row>
    <row r="5817" spans="1:6" x14ac:dyDescent="0.25">
      <c r="A5817" t="s">
        <v>8742</v>
      </c>
      <c r="B5817" t="s">
        <v>8743</v>
      </c>
      <c r="C5817" t="s">
        <v>8744</v>
      </c>
      <c r="D5817" t="s">
        <v>456</v>
      </c>
      <c r="E5817" t="s">
        <v>8745</v>
      </c>
      <c r="F5817" t="s">
        <v>8744</v>
      </c>
    </row>
    <row r="5818" spans="1:6" x14ac:dyDescent="0.25">
      <c r="A5818" t="s">
        <v>8746</v>
      </c>
      <c r="B5818" t="s">
        <v>8747</v>
      </c>
      <c r="C5818" t="s">
        <v>8748</v>
      </c>
      <c r="D5818" t="s">
        <v>456</v>
      </c>
      <c r="E5818" t="s">
        <v>8749</v>
      </c>
      <c r="F5818" t="s">
        <v>8748</v>
      </c>
    </row>
    <row r="5819" spans="1:6" x14ac:dyDescent="0.25">
      <c r="A5819" t="s">
        <v>8750</v>
      </c>
      <c r="B5819" t="s">
        <v>8751</v>
      </c>
      <c r="C5819" t="s">
        <v>8752</v>
      </c>
      <c r="D5819" t="s">
        <v>456</v>
      </c>
      <c r="E5819" t="s">
        <v>8753</v>
      </c>
      <c r="F5819" t="s">
        <v>8752</v>
      </c>
    </row>
    <row r="5820" spans="1:6" x14ac:dyDescent="0.25">
      <c r="A5820" t="s">
        <v>8754</v>
      </c>
      <c r="B5820" t="s">
        <v>8755</v>
      </c>
      <c r="C5820" t="s">
        <v>8756</v>
      </c>
      <c r="D5820" t="s">
        <v>456</v>
      </c>
      <c r="E5820" t="s">
        <v>8757</v>
      </c>
      <c r="F5820" t="s">
        <v>8756</v>
      </c>
    </row>
    <row r="5821" spans="1:6" x14ac:dyDescent="0.25">
      <c r="A5821" t="s">
        <v>8758</v>
      </c>
      <c r="B5821" t="s">
        <v>8759</v>
      </c>
      <c r="C5821" t="s">
        <v>8760</v>
      </c>
      <c r="D5821" t="s">
        <v>456</v>
      </c>
      <c r="E5821" t="s">
        <v>8761</v>
      </c>
      <c r="F5821" t="s">
        <v>8760</v>
      </c>
    </row>
    <row r="5822" spans="1:6" x14ac:dyDescent="0.25">
      <c r="A5822" t="s">
        <v>8762</v>
      </c>
      <c r="B5822" t="s">
        <v>8763</v>
      </c>
      <c r="C5822" t="s">
        <v>8764</v>
      </c>
      <c r="D5822" t="s">
        <v>456</v>
      </c>
      <c r="E5822" t="s">
        <v>8765</v>
      </c>
      <c r="F5822" t="s">
        <v>8764</v>
      </c>
    </row>
    <row r="5823" spans="1:6" x14ac:dyDescent="0.25">
      <c r="A5823" t="s">
        <v>8766</v>
      </c>
      <c r="B5823" t="s">
        <v>8767</v>
      </c>
      <c r="C5823" t="s">
        <v>8768</v>
      </c>
      <c r="D5823" t="s">
        <v>456</v>
      </c>
      <c r="E5823" t="s">
        <v>8769</v>
      </c>
      <c r="F5823" t="s">
        <v>8768</v>
      </c>
    </row>
    <row r="5824" spans="1:6" x14ac:dyDescent="0.25">
      <c r="A5824" t="s">
        <v>8770</v>
      </c>
      <c r="B5824" t="s">
        <v>8771</v>
      </c>
      <c r="C5824" t="s">
        <v>8772</v>
      </c>
      <c r="D5824" t="s">
        <v>456</v>
      </c>
      <c r="E5824" t="s">
        <v>8773</v>
      </c>
      <c r="F5824" t="s">
        <v>8772</v>
      </c>
    </row>
    <row r="5825" spans="1:6" x14ac:dyDescent="0.25">
      <c r="A5825" t="s">
        <v>8774</v>
      </c>
      <c r="B5825" t="s">
        <v>8775</v>
      </c>
      <c r="C5825" t="s">
        <v>8776</v>
      </c>
      <c r="D5825" t="s">
        <v>456</v>
      </c>
      <c r="E5825" t="s">
        <v>8777</v>
      </c>
      <c r="F5825" t="s">
        <v>8776</v>
      </c>
    </row>
    <row r="5826" spans="1:6" x14ac:dyDescent="0.25">
      <c r="A5826" t="s">
        <v>8778</v>
      </c>
      <c r="B5826" t="s">
        <v>8779</v>
      </c>
      <c r="C5826" t="s">
        <v>8780</v>
      </c>
      <c r="D5826" t="s">
        <v>456</v>
      </c>
      <c r="E5826" t="s">
        <v>8781</v>
      </c>
      <c r="F5826" t="s">
        <v>8780</v>
      </c>
    </row>
    <row r="5827" spans="1:6" x14ac:dyDescent="0.25">
      <c r="A5827" t="s">
        <v>8782</v>
      </c>
      <c r="B5827" t="s">
        <v>8783</v>
      </c>
      <c r="C5827" t="s">
        <v>8784</v>
      </c>
      <c r="D5827" t="s">
        <v>456</v>
      </c>
      <c r="E5827" t="s">
        <v>8785</v>
      </c>
      <c r="F5827" t="s">
        <v>8784</v>
      </c>
    </row>
    <row r="5828" spans="1:6" x14ac:dyDescent="0.25">
      <c r="A5828" t="s">
        <v>8786</v>
      </c>
      <c r="B5828" t="s">
        <v>8787</v>
      </c>
      <c r="C5828" t="s">
        <v>8788</v>
      </c>
      <c r="D5828" t="s">
        <v>456</v>
      </c>
      <c r="E5828" t="s">
        <v>8789</v>
      </c>
      <c r="F5828" t="s">
        <v>8788</v>
      </c>
    </row>
    <row r="5829" spans="1:6" x14ac:dyDescent="0.25">
      <c r="A5829" t="s">
        <v>8790</v>
      </c>
      <c r="B5829" t="s">
        <v>8791</v>
      </c>
      <c r="C5829" t="s">
        <v>8792</v>
      </c>
      <c r="D5829" t="s">
        <v>456</v>
      </c>
      <c r="E5829" t="s">
        <v>8793</v>
      </c>
      <c r="F5829" t="s">
        <v>8792</v>
      </c>
    </row>
    <row r="5830" spans="1:6" x14ac:dyDescent="0.25">
      <c r="A5830" t="s">
        <v>8794</v>
      </c>
      <c r="B5830" t="s">
        <v>8795</v>
      </c>
      <c r="C5830" t="s">
        <v>8796</v>
      </c>
      <c r="D5830" t="s">
        <v>456</v>
      </c>
      <c r="E5830" t="s">
        <v>8797</v>
      </c>
      <c r="F5830" t="s">
        <v>8796</v>
      </c>
    </row>
    <row r="5831" spans="1:6" x14ac:dyDescent="0.25">
      <c r="A5831" t="s">
        <v>8798</v>
      </c>
      <c r="B5831" t="s">
        <v>8799</v>
      </c>
      <c r="C5831" t="s">
        <v>8800</v>
      </c>
      <c r="D5831" t="s">
        <v>456</v>
      </c>
      <c r="E5831" t="s">
        <v>8801</v>
      </c>
      <c r="F5831" t="s">
        <v>8800</v>
      </c>
    </row>
    <row r="5832" spans="1:6" x14ac:dyDescent="0.25">
      <c r="A5832" t="s">
        <v>8802</v>
      </c>
      <c r="B5832" t="s">
        <v>8803</v>
      </c>
      <c r="C5832" t="s">
        <v>8804</v>
      </c>
      <c r="D5832" t="s">
        <v>456</v>
      </c>
      <c r="E5832" t="s">
        <v>8805</v>
      </c>
      <c r="F5832" t="s">
        <v>8804</v>
      </c>
    </row>
    <row r="5833" spans="1:6" x14ac:dyDescent="0.25">
      <c r="A5833" t="s">
        <v>8806</v>
      </c>
      <c r="B5833" t="s">
        <v>8807</v>
      </c>
      <c r="C5833" t="s">
        <v>8808</v>
      </c>
      <c r="D5833" t="s">
        <v>456</v>
      </c>
      <c r="E5833" t="s">
        <v>8809</v>
      </c>
      <c r="F5833" t="s">
        <v>8808</v>
      </c>
    </row>
    <row r="5834" spans="1:6" x14ac:dyDescent="0.25">
      <c r="A5834" t="s">
        <v>8810</v>
      </c>
      <c r="B5834" t="s">
        <v>8811</v>
      </c>
      <c r="C5834" t="s">
        <v>8812</v>
      </c>
      <c r="D5834" t="s">
        <v>456</v>
      </c>
      <c r="E5834" t="s">
        <v>8813</v>
      </c>
      <c r="F5834" t="s">
        <v>8812</v>
      </c>
    </row>
    <row r="5835" spans="1:6" x14ac:dyDescent="0.25">
      <c r="A5835" t="s">
        <v>8814</v>
      </c>
      <c r="B5835" t="s">
        <v>8815</v>
      </c>
      <c r="C5835" t="s">
        <v>8816</v>
      </c>
      <c r="D5835" t="s">
        <v>456</v>
      </c>
      <c r="E5835" t="s">
        <v>8817</v>
      </c>
      <c r="F5835" t="s">
        <v>8816</v>
      </c>
    </row>
    <row r="5836" spans="1:6" x14ac:dyDescent="0.25">
      <c r="A5836" t="s">
        <v>8818</v>
      </c>
      <c r="B5836" t="s">
        <v>8819</v>
      </c>
      <c r="C5836" t="s">
        <v>8820</v>
      </c>
      <c r="D5836" t="s">
        <v>456</v>
      </c>
      <c r="E5836" t="s">
        <v>8821</v>
      </c>
      <c r="F5836" t="s">
        <v>8820</v>
      </c>
    </row>
    <row r="5837" spans="1:6" x14ac:dyDescent="0.25">
      <c r="A5837" t="s">
        <v>8822</v>
      </c>
      <c r="B5837" t="s">
        <v>8823</v>
      </c>
      <c r="C5837" t="s">
        <v>8824</v>
      </c>
      <c r="D5837" t="s">
        <v>456</v>
      </c>
      <c r="E5837" t="s">
        <v>8825</v>
      </c>
      <c r="F5837" t="s">
        <v>8824</v>
      </c>
    </row>
    <row r="5838" spans="1:6" x14ac:dyDescent="0.25">
      <c r="A5838" t="s">
        <v>8826</v>
      </c>
      <c r="B5838" t="s">
        <v>8827</v>
      </c>
      <c r="C5838" t="s">
        <v>8828</v>
      </c>
      <c r="D5838" t="s">
        <v>456</v>
      </c>
      <c r="E5838" t="s">
        <v>8829</v>
      </c>
      <c r="F5838" t="s">
        <v>8828</v>
      </c>
    </row>
    <row r="5839" spans="1:6" x14ac:dyDescent="0.25">
      <c r="A5839" t="s">
        <v>8830</v>
      </c>
      <c r="B5839" t="s">
        <v>8831</v>
      </c>
      <c r="C5839" t="s">
        <v>8832</v>
      </c>
      <c r="D5839" t="s">
        <v>456</v>
      </c>
      <c r="E5839" t="s">
        <v>8833</v>
      </c>
      <c r="F5839" t="s">
        <v>8832</v>
      </c>
    </row>
    <row r="5840" spans="1:6" x14ac:dyDescent="0.25">
      <c r="A5840" t="s">
        <v>8834</v>
      </c>
      <c r="B5840" t="s">
        <v>8835</v>
      </c>
      <c r="C5840" t="s">
        <v>8836</v>
      </c>
      <c r="D5840" t="s">
        <v>456</v>
      </c>
      <c r="E5840" t="s">
        <v>8837</v>
      </c>
      <c r="F5840" t="s">
        <v>8836</v>
      </c>
    </row>
    <row r="5841" spans="1:6" x14ac:dyDescent="0.25">
      <c r="A5841" t="s">
        <v>8838</v>
      </c>
      <c r="B5841" t="s">
        <v>8839</v>
      </c>
      <c r="C5841" t="s">
        <v>8840</v>
      </c>
      <c r="D5841" t="s">
        <v>456</v>
      </c>
      <c r="E5841" t="s">
        <v>8841</v>
      </c>
      <c r="F5841" t="s">
        <v>8840</v>
      </c>
    </row>
    <row r="5842" spans="1:6" x14ac:dyDescent="0.25">
      <c r="A5842" t="s">
        <v>8842</v>
      </c>
      <c r="B5842" t="s">
        <v>8843</v>
      </c>
      <c r="C5842" t="s">
        <v>8844</v>
      </c>
      <c r="D5842" t="s">
        <v>456</v>
      </c>
      <c r="E5842" t="s">
        <v>8845</v>
      </c>
      <c r="F5842" t="s">
        <v>8844</v>
      </c>
    </row>
    <row r="5843" spans="1:6" x14ac:dyDescent="0.25">
      <c r="A5843" t="s">
        <v>8846</v>
      </c>
      <c r="B5843" t="s">
        <v>8847</v>
      </c>
      <c r="C5843" t="s">
        <v>8848</v>
      </c>
      <c r="D5843" t="s">
        <v>456</v>
      </c>
      <c r="E5843" t="s">
        <v>8849</v>
      </c>
      <c r="F5843" t="s">
        <v>8848</v>
      </c>
    </row>
    <row r="5844" spans="1:6" x14ac:dyDescent="0.25">
      <c r="A5844" t="s">
        <v>8850</v>
      </c>
      <c r="B5844" t="s">
        <v>8851</v>
      </c>
      <c r="C5844" t="s">
        <v>8852</v>
      </c>
      <c r="D5844" t="s">
        <v>456</v>
      </c>
      <c r="E5844" t="s">
        <v>8853</v>
      </c>
      <c r="F5844" t="s">
        <v>8852</v>
      </c>
    </row>
    <row r="5845" spans="1:6" x14ac:dyDescent="0.25">
      <c r="A5845" t="s">
        <v>8854</v>
      </c>
      <c r="B5845" t="s">
        <v>8855</v>
      </c>
      <c r="C5845" t="s">
        <v>8856</v>
      </c>
      <c r="D5845" t="s">
        <v>456</v>
      </c>
      <c r="E5845" t="s">
        <v>8857</v>
      </c>
      <c r="F5845" t="s">
        <v>8856</v>
      </c>
    </row>
    <row r="5846" spans="1:6" x14ac:dyDescent="0.25">
      <c r="A5846" t="s">
        <v>8858</v>
      </c>
      <c r="B5846" t="s">
        <v>8859</v>
      </c>
      <c r="C5846" t="s">
        <v>8860</v>
      </c>
      <c r="D5846" t="s">
        <v>456</v>
      </c>
      <c r="E5846" t="s">
        <v>8861</v>
      </c>
      <c r="F5846" t="s">
        <v>8860</v>
      </c>
    </row>
    <row r="5847" spans="1:6" x14ac:dyDescent="0.25">
      <c r="A5847" t="s">
        <v>8862</v>
      </c>
      <c r="B5847" t="s">
        <v>8863</v>
      </c>
      <c r="C5847" t="s">
        <v>8864</v>
      </c>
      <c r="D5847" t="s">
        <v>456</v>
      </c>
      <c r="E5847" t="s">
        <v>8865</v>
      </c>
      <c r="F5847" t="s">
        <v>8864</v>
      </c>
    </row>
    <row r="5848" spans="1:6" x14ac:dyDescent="0.25">
      <c r="A5848" t="s">
        <v>8866</v>
      </c>
      <c r="B5848" t="s">
        <v>8867</v>
      </c>
      <c r="C5848" t="s">
        <v>8868</v>
      </c>
      <c r="D5848" t="s">
        <v>456</v>
      </c>
      <c r="E5848" t="s">
        <v>8869</v>
      </c>
      <c r="F5848" t="s">
        <v>8868</v>
      </c>
    </row>
    <row r="5849" spans="1:6" x14ac:dyDescent="0.25">
      <c r="A5849" t="s">
        <v>8870</v>
      </c>
      <c r="B5849" t="s">
        <v>8871</v>
      </c>
      <c r="C5849" t="s">
        <v>8872</v>
      </c>
      <c r="D5849" t="s">
        <v>456</v>
      </c>
      <c r="E5849" t="s">
        <v>8873</v>
      </c>
      <c r="F5849" t="s">
        <v>8872</v>
      </c>
    </row>
    <row r="5850" spans="1:6" x14ac:dyDescent="0.25">
      <c r="A5850" t="s">
        <v>8874</v>
      </c>
      <c r="B5850" t="s">
        <v>8875</v>
      </c>
      <c r="C5850" t="s">
        <v>8876</v>
      </c>
      <c r="D5850" t="s">
        <v>456</v>
      </c>
      <c r="E5850" t="s">
        <v>8877</v>
      </c>
      <c r="F5850" t="s">
        <v>8876</v>
      </c>
    </row>
    <row r="5851" spans="1:6" x14ac:dyDescent="0.25">
      <c r="A5851" t="s">
        <v>8878</v>
      </c>
      <c r="B5851" t="s">
        <v>8879</v>
      </c>
      <c r="C5851" t="s">
        <v>8880</v>
      </c>
      <c r="D5851" t="s">
        <v>456</v>
      </c>
      <c r="E5851" t="s">
        <v>8881</v>
      </c>
      <c r="F5851" t="s">
        <v>8880</v>
      </c>
    </row>
    <row r="5852" spans="1:6" x14ac:dyDescent="0.25">
      <c r="A5852" t="s">
        <v>8882</v>
      </c>
      <c r="B5852" t="s">
        <v>8883</v>
      </c>
      <c r="C5852" t="s">
        <v>8884</v>
      </c>
      <c r="D5852" t="s">
        <v>456</v>
      </c>
      <c r="E5852" t="s">
        <v>8885</v>
      </c>
      <c r="F5852" t="s">
        <v>8884</v>
      </c>
    </row>
    <row r="5853" spans="1:6" x14ac:dyDescent="0.25">
      <c r="A5853" t="s">
        <v>8886</v>
      </c>
      <c r="B5853" t="s">
        <v>8887</v>
      </c>
      <c r="C5853" t="s">
        <v>8888</v>
      </c>
      <c r="D5853" t="s">
        <v>456</v>
      </c>
      <c r="E5853" t="s">
        <v>8889</v>
      </c>
      <c r="F5853" t="s">
        <v>8888</v>
      </c>
    </row>
    <row r="5854" spans="1:6" x14ac:dyDescent="0.25">
      <c r="A5854" t="s">
        <v>8890</v>
      </c>
      <c r="B5854" t="s">
        <v>8891</v>
      </c>
      <c r="C5854" t="s">
        <v>8892</v>
      </c>
      <c r="D5854" t="s">
        <v>456</v>
      </c>
      <c r="E5854" t="s">
        <v>8893</v>
      </c>
      <c r="F5854" t="s">
        <v>8892</v>
      </c>
    </row>
    <row r="5855" spans="1:6" x14ac:dyDescent="0.25">
      <c r="A5855" t="s">
        <v>8894</v>
      </c>
      <c r="B5855" t="s">
        <v>8895</v>
      </c>
      <c r="C5855" t="s">
        <v>8896</v>
      </c>
      <c r="D5855" t="s">
        <v>456</v>
      </c>
      <c r="E5855" t="s">
        <v>8897</v>
      </c>
      <c r="F5855" t="s">
        <v>8896</v>
      </c>
    </row>
    <row r="5856" spans="1:6" x14ac:dyDescent="0.25">
      <c r="A5856" t="s">
        <v>8898</v>
      </c>
      <c r="B5856" t="s">
        <v>8899</v>
      </c>
      <c r="C5856" t="s">
        <v>8900</v>
      </c>
      <c r="D5856" t="s">
        <v>456</v>
      </c>
      <c r="E5856" t="s">
        <v>8901</v>
      </c>
      <c r="F5856" t="s">
        <v>8900</v>
      </c>
    </row>
    <row r="5857" spans="1:6" x14ac:dyDescent="0.25">
      <c r="A5857" t="s">
        <v>8902</v>
      </c>
      <c r="B5857" t="s">
        <v>8903</v>
      </c>
      <c r="C5857" t="s">
        <v>8904</v>
      </c>
      <c r="D5857" t="s">
        <v>456</v>
      </c>
      <c r="E5857" t="s">
        <v>8905</v>
      </c>
      <c r="F5857" t="s">
        <v>8904</v>
      </c>
    </row>
    <row r="5858" spans="1:6" x14ac:dyDescent="0.25">
      <c r="A5858" t="s">
        <v>8906</v>
      </c>
      <c r="B5858" t="s">
        <v>8907</v>
      </c>
      <c r="C5858" t="s">
        <v>8908</v>
      </c>
      <c r="D5858" t="s">
        <v>456</v>
      </c>
      <c r="E5858" t="s">
        <v>8909</v>
      </c>
      <c r="F5858" t="s">
        <v>8908</v>
      </c>
    </row>
    <row r="5859" spans="1:6" x14ac:dyDescent="0.25">
      <c r="A5859" t="s">
        <v>8910</v>
      </c>
      <c r="B5859" t="s">
        <v>8911</v>
      </c>
      <c r="C5859" t="s">
        <v>8912</v>
      </c>
      <c r="D5859" t="s">
        <v>456</v>
      </c>
      <c r="E5859" t="s">
        <v>8913</v>
      </c>
      <c r="F5859" t="s">
        <v>8912</v>
      </c>
    </row>
    <row r="5860" spans="1:6" x14ac:dyDescent="0.25">
      <c r="A5860" t="s">
        <v>8914</v>
      </c>
      <c r="B5860" t="s">
        <v>8915</v>
      </c>
      <c r="C5860" t="s">
        <v>8916</v>
      </c>
      <c r="D5860" t="s">
        <v>456</v>
      </c>
      <c r="E5860" t="s">
        <v>8917</v>
      </c>
      <c r="F5860" t="s">
        <v>8916</v>
      </c>
    </row>
    <row r="5861" spans="1:6" x14ac:dyDescent="0.25">
      <c r="A5861" t="s">
        <v>8918</v>
      </c>
      <c r="B5861" t="s">
        <v>8919</v>
      </c>
      <c r="C5861" t="s">
        <v>8920</v>
      </c>
      <c r="D5861" t="s">
        <v>456</v>
      </c>
      <c r="E5861" t="s">
        <v>8921</v>
      </c>
      <c r="F5861" t="s">
        <v>8920</v>
      </c>
    </row>
    <row r="5862" spans="1:6" x14ac:dyDescent="0.25">
      <c r="A5862" t="s">
        <v>8922</v>
      </c>
      <c r="B5862" t="s">
        <v>8923</v>
      </c>
      <c r="C5862" t="s">
        <v>8924</v>
      </c>
      <c r="D5862" t="s">
        <v>456</v>
      </c>
      <c r="E5862" t="s">
        <v>8925</v>
      </c>
      <c r="F5862" t="s">
        <v>8924</v>
      </c>
    </row>
    <row r="5863" spans="1:6" x14ac:dyDescent="0.25">
      <c r="A5863" t="s">
        <v>8926</v>
      </c>
      <c r="B5863" t="s">
        <v>8927</v>
      </c>
      <c r="C5863" t="s">
        <v>8928</v>
      </c>
      <c r="D5863" t="s">
        <v>456</v>
      </c>
      <c r="E5863" t="s">
        <v>8929</v>
      </c>
      <c r="F5863" t="s">
        <v>8928</v>
      </c>
    </row>
    <row r="5864" spans="1:6" x14ac:dyDescent="0.25">
      <c r="A5864" t="s">
        <v>8930</v>
      </c>
      <c r="B5864" t="s">
        <v>8931</v>
      </c>
      <c r="C5864" t="s">
        <v>8932</v>
      </c>
      <c r="D5864" t="s">
        <v>456</v>
      </c>
      <c r="E5864" t="s">
        <v>8933</v>
      </c>
      <c r="F5864" t="s">
        <v>8932</v>
      </c>
    </row>
    <row r="5865" spans="1:6" x14ac:dyDescent="0.25">
      <c r="A5865" t="s">
        <v>8934</v>
      </c>
      <c r="B5865" t="s">
        <v>8935</v>
      </c>
      <c r="C5865" t="s">
        <v>8936</v>
      </c>
      <c r="D5865" t="s">
        <v>456</v>
      </c>
      <c r="E5865" t="s">
        <v>8937</v>
      </c>
      <c r="F5865" t="s">
        <v>8936</v>
      </c>
    </row>
    <row r="5866" spans="1:6" x14ac:dyDescent="0.25">
      <c r="A5866" t="s">
        <v>8938</v>
      </c>
      <c r="B5866" t="s">
        <v>8939</v>
      </c>
      <c r="C5866" t="s">
        <v>8940</v>
      </c>
      <c r="D5866" t="s">
        <v>456</v>
      </c>
      <c r="E5866" t="s">
        <v>8941</v>
      </c>
      <c r="F5866" t="s">
        <v>8940</v>
      </c>
    </row>
    <row r="5867" spans="1:6" x14ac:dyDescent="0.25">
      <c r="A5867" t="s">
        <v>8942</v>
      </c>
      <c r="B5867" t="s">
        <v>8943</v>
      </c>
      <c r="C5867" t="s">
        <v>8944</v>
      </c>
      <c r="D5867" t="s">
        <v>456</v>
      </c>
      <c r="E5867" t="s">
        <v>8945</v>
      </c>
      <c r="F5867" t="s">
        <v>8944</v>
      </c>
    </row>
    <row r="5868" spans="1:6" x14ac:dyDescent="0.25">
      <c r="A5868" t="s">
        <v>8946</v>
      </c>
      <c r="B5868" t="s">
        <v>8947</v>
      </c>
      <c r="C5868" t="s">
        <v>8948</v>
      </c>
      <c r="D5868" t="s">
        <v>456</v>
      </c>
      <c r="E5868" t="s">
        <v>8949</v>
      </c>
      <c r="F5868" t="s">
        <v>8948</v>
      </c>
    </row>
    <row r="5869" spans="1:6" x14ac:dyDescent="0.25">
      <c r="A5869" t="s">
        <v>8950</v>
      </c>
      <c r="B5869" t="s">
        <v>8951</v>
      </c>
      <c r="C5869" t="s">
        <v>8952</v>
      </c>
      <c r="D5869" t="s">
        <v>456</v>
      </c>
      <c r="E5869" t="s">
        <v>8953</v>
      </c>
      <c r="F5869" t="s">
        <v>8952</v>
      </c>
    </row>
    <row r="5870" spans="1:6" x14ac:dyDescent="0.25">
      <c r="A5870" t="s">
        <v>8954</v>
      </c>
      <c r="B5870" t="s">
        <v>8955</v>
      </c>
      <c r="C5870" t="s">
        <v>8956</v>
      </c>
      <c r="D5870" t="s">
        <v>456</v>
      </c>
      <c r="E5870" t="s">
        <v>8957</v>
      </c>
      <c r="F5870" t="s">
        <v>8956</v>
      </c>
    </row>
    <row r="5871" spans="1:6" x14ac:dyDescent="0.25">
      <c r="A5871" t="s">
        <v>8958</v>
      </c>
      <c r="B5871" t="s">
        <v>8959</v>
      </c>
      <c r="C5871" t="s">
        <v>8960</v>
      </c>
      <c r="D5871" t="s">
        <v>456</v>
      </c>
      <c r="E5871" t="s">
        <v>8961</v>
      </c>
      <c r="F5871" t="s">
        <v>8960</v>
      </c>
    </row>
    <row r="5872" spans="1:6" x14ac:dyDescent="0.25">
      <c r="A5872" t="s">
        <v>8962</v>
      </c>
      <c r="B5872" t="s">
        <v>8963</v>
      </c>
      <c r="C5872" t="s">
        <v>8964</v>
      </c>
      <c r="D5872" t="s">
        <v>456</v>
      </c>
      <c r="E5872" t="s">
        <v>8965</v>
      </c>
      <c r="F5872" t="s">
        <v>8964</v>
      </c>
    </row>
    <row r="5873" spans="1:6" x14ac:dyDescent="0.25">
      <c r="A5873" t="s">
        <v>8966</v>
      </c>
      <c r="B5873" t="s">
        <v>8967</v>
      </c>
      <c r="C5873" t="s">
        <v>8968</v>
      </c>
      <c r="D5873" t="s">
        <v>456</v>
      </c>
      <c r="E5873" t="s">
        <v>8969</v>
      </c>
      <c r="F5873" t="s">
        <v>8968</v>
      </c>
    </row>
    <row r="5874" spans="1:6" x14ac:dyDescent="0.25">
      <c r="A5874" t="s">
        <v>8970</v>
      </c>
      <c r="B5874" t="s">
        <v>8971</v>
      </c>
      <c r="C5874" t="s">
        <v>8972</v>
      </c>
      <c r="D5874" t="s">
        <v>456</v>
      </c>
      <c r="E5874" t="s">
        <v>8973</v>
      </c>
      <c r="F5874" t="s">
        <v>8972</v>
      </c>
    </row>
    <row r="5875" spans="1:6" x14ac:dyDescent="0.25">
      <c r="A5875" t="s">
        <v>8974</v>
      </c>
      <c r="B5875" t="s">
        <v>8975</v>
      </c>
      <c r="C5875" t="s">
        <v>8976</v>
      </c>
      <c r="D5875" t="s">
        <v>456</v>
      </c>
      <c r="E5875" t="s">
        <v>8977</v>
      </c>
      <c r="F5875" t="s">
        <v>8976</v>
      </c>
    </row>
    <row r="5876" spans="1:6" x14ac:dyDescent="0.25">
      <c r="A5876" t="s">
        <v>8978</v>
      </c>
      <c r="B5876" t="s">
        <v>8979</v>
      </c>
      <c r="C5876" t="s">
        <v>8980</v>
      </c>
      <c r="D5876" t="s">
        <v>456</v>
      </c>
      <c r="E5876" t="s">
        <v>8981</v>
      </c>
      <c r="F5876" t="s">
        <v>8980</v>
      </c>
    </row>
    <row r="5877" spans="1:6" x14ac:dyDescent="0.25">
      <c r="A5877" t="s">
        <v>8982</v>
      </c>
      <c r="B5877" t="s">
        <v>8983</v>
      </c>
      <c r="C5877" t="s">
        <v>8984</v>
      </c>
      <c r="D5877" t="s">
        <v>456</v>
      </c>
      <c r="E5877" t="s">
        <v>8985</v>
      </c>
      <c r="F5877" t="s">
        <v>8984</v>
      </c>
    </row>
    <row r="5878" spans="1:6" x14ac:dyDescent="0.25">
      <c r="A5878" t="s">
        <v>8986</v>
      </c>
      <c r="B5878" t="s">
        <v>8987</v>
      </c>
      <c r="C5878" t="s">
        <v>8988</v>
      </c>
      <c r="D5878" t="s">
        <v>456</v>
      </c>
      <c r="E5878" t="s">
        <v>8989</v>
      </c>
      <c r="F5878" t="s">
        <v>8988</v>
      </c>
    </row>
    <row r="5879" spans="1:6" x14ac:dyDescent="0.25">
      <c r="A5879" t="s">
        <v>8990</v>
      </c>
      <c r="B5879" t="s">
        <v>8991</v>
      </c>
      <c r="C5879" t="s">
        <v>8992</v>
      </c>
      <c r="D5879" t="s">
        <v>456</v>
      </c>
      <c r="E5879" t="s">
        <v>8993</v>
      </c>
      <c r="F5879" t="s">
        <v>8992</v>
      </c>
    </row>
    <row r="5880" spans="1:6" x14ac:dyDescent="0.25">
      <c r="A5880" t="s">
        <v>8994</v>
      </c>
      <c r="B5880" t="s">
        <v>8995</v>
      </c>
      <c r="C5880" t="s">
        <v>8996</v>
      </c>
      <c r="D5880" t="s">
        <v>456</v>
      </c>
      <c r="E5880" t="s">
        <v>8997</v>
      </c>
      <c r="F5880" t="s">
        <v>8996</v>
      </c>
    </row>
    <row r="5881" spans="1:6" x14ac:dyDescent="0.25">
      <c r="A5881" t="s">
        <v>8998</v>
      </c>
      <c r="B5881" t="s">
        <v>8999</v>
      </c>
      <c r="C5881" t="s">
        <v>9000</v>
      </c>
      <c r="D5881" t="s">
        <v>456</v>
      </c>
      <c r="E5881" t="s">
        <v>9001</v>
      </c>
      <c r="F5881" t="s">
        <v>9000</v>
      </c>
    </row>
    <row r="5882" spans="1:6" x14ac:dyDescent="0.25">
      <c r="A5882" t="s">
        <v>9002</v>
      </c>
      <c r="B5882" t="s">
        <v>9003</v>
      </c>
      <c r="C5882" t="s">
        <v>9004</v>
      </c>
      <c r="D5882" t="s">
        <v>456</v>
      </c>
      <c r="E5882" t="s">
        <v>9005</v>
      </c>
      <c r="F5882" t="s">
        <v>9004</v>
      </c>
    </row>
    <row r="5883" spans="1:6" x14ac:dyDescent="0.25">
      <c r="A5883" t="s">
        <v>9006</v>
      </c>
      <c r="B5883" t="s">
        <v>9007</v>
      </c>
      <c r="C5883" t="s">
        <v>9008</v>
      </c>
      <c r="D5883" t="s">
        <v>456</v>
      </c>
      <c r="E5883" t="s">
        <v>9009</v>
      </c>
      <c r="F5883" t="s">
        <v>9008</v>
      </c>
    </row>
    <row r="5884" spans="1:6" x14ac:dyDescent="0.25">
      <c r="A5884" t="s">
        <v>9010</v>
      </c>
      <c r="B5884" t="s">
        <v>9011</v>
      </c>
      <c r="C5884" t="s">
        <v>9012</v>
      </c>
      <c r="D5884" t="s">
        <v>456</v>
      </c>
      <c r="E5884" t="s">
        <v>9013</v>
      </c>
      <c r="F5884" t="s">
        <v>9012</v>
      </c>
    </row>
    <row r="5885" spans="1:6" x14ac:dyDescent="0.25">
      <c r="A5885" t="s">
        <v>9014</v>
      </c>
      <c r="B5885" t="s">
        <v>9015</v>
      </c>
      <c r="C5885" t="s">
        <v>9016</v>
      </c>
      <c r="D5885" t="s">
        <v>456</v>
      </c>
      <c r="E5885" t="s">
        <v>9017</v>
      </c>
      <c r="F5885" t="s">
        <v>9016</v>
      </c>
    </row>
    <row r="5886" spans="1:6" x14ac:dyDescent="0.25">
      <c r="A5886" t="s">
        <v>9018</v>
      </c>
      <c r="B5886" t="s">
        <v>9019</v>
      </c>
      <c r="C5886" t="s">
        <v>9020</v>
      </c>
      <c r="D5886" t="s">
        <v>456</v>
      </c>
      <c r="E5886" t="s">
        <v>9021</v>
      </c>
      <c r="F5886" t="s">
        <v>9020</v>
      </c>
    </row>
    <row r="5887" spans="1:6" x14ac:dyDescent="0.25">
      <c r="A5887" t="s">
        <v>9022</v>
      </c>
      <c r="B5887" t="s">
        <v>9023</v>
      </c>
      <c r="C5887" t="s">
        <v>9024</v>
      </c>
      <c r="D5887" t="s">
        <v>456</v>
      </c>
      <c r="E5887" t="s">
        <v>9025</v>
      </c>
      <c r="F5887" t="s">
        <v>9024</v>
      </c>
    </row>
    <row r="5888" spans="1:6" x14ac:dyDescent="0.25">
      <c r="A5888" t="s">
        <v>9026</v>
      </c>
      <c r="B5888" t="s">
        <v>9027</v>
      </c>
      <c r="C5888" t="s">
        <v>9028</v>
      </c>
      <c r="D5888" t="s">
        <v>456</v>
      </c>
      <c r="E5888" t="s">
        <v>9029</v>
      </c>
      <c r="F5888" t="s">
        <v>9028</v>
      </c>
    </row>
    <row r="5889" spans="1:6" x14ac:dyDescent="0.25">
      <c r="A5889" t="s">
        <v>9030</v>
      </c>
      <c r="B5889" t="s">
        <v>9031</v>
      </c>
      <c r="C5889" t="s">
        <v>9032</v>
      </c>
      <c r="D5889" t="s">
        <v>456</v>
      </c>
      <c r="E5889" t="s">
        <v>9033</v>
      </c>
      <c r="F5889" t="s">
        <v>9032</v>
      </c>
    </row>
    <row r="5890" spans="1:6" x14ac:dyDescent="0.25">
      <c r="A5890" t="s">
        <v>9034</v>
      </c>
      <c r="B5890" t="s">
        <v>9035</v>
      </c>
      <c r="C5890" t="s">
        <v>9036</v>
      </c>
      <c r="D5890" t="s">
        <v>456</v>
      </c>
      <c r="E5890" t="s">
        <v>9037</v>
      </c>
      <c r="F5890" t="s">
        <v>9036</v>
      </c>
    </row>
    <row r="5891" spans="1:6" x14ac:dyDescent="0.25">
      <c r="A5891" t="s">
        <v>9038</v>
      </c>
      <c r="B5891" t="s">
        <v>9039</v>
      </c>
      <c r="C5891" t="s">
        <v>9040</v>
      </c>
      <c r="D5891" t="s">
        <v>456</v>
      </c>
      <c r="E5891" t="s">
        <v>9041</v>
      </c>
      <c r="F5891" t="s">
        <v>9040</v>
      </c>
    </row>
    <row r="5892" spans="1:6" x14ac:dyDescent="0.25">
      <c r="A5892" t="s">
        <v>9042</v>
      </c>
      <c r="B5892" t="s">
        <v>9043</v>
      </c>
      <c r="C5892" t="s">
        <v>9044</v>
      </c>
      <c r="D5892" t="s">
        <v>456</v>
      </c>
      <c r="E5892" t="s">
        <v>9045</v>
      </c>
      <c r="F5892" t="s">
        <v>9044</v>
      </c>
    </row>
    <row r="5893" spans="1:6" x14ac:dyDescent="0.25">
      <c r="A5893" t="s">
        <v>9046</v>
      </c>
      <c r="B5893" t="s">
        <v>9047</v>
      </c>
      <c r="C5893" t="s">
        <v>9048</v>
      </c>
      <c r="D5893" t="s">
        <v>456</v>
      </c>
      <c r="E5893" t="s">
        <v>9049</v>
      </c>
      <c r="F5893" t="s">
        <v>9048</v>
      </c>
    </row>
    <row r="5894" spans="1:6" x14ac:dyDescent="0.25">
      <c r="A5894" t="s">
        <v>9050</v>
      </c>
      <c r="B5894" t="s">
        <v>9051</v>
      </c>
      <c r="C5894" t="s">
        <v>9052</v>
      </c>
      <c r="D5894" t="s">
        <v>456</v>
      </c>
      <c r="E5894" t="s">
        <v>9053</v>
      </c>
      <c r="F5894" t="s">
        <v>9052</v>
      </c>
    </row>
    <row r="5895" spans="1:6" x14ac:dyDescent="0.25">
      <c r="A5895" t="s">
        <v>9054</v>
      </c>
      <c r="B5895" t="s">
        <v>9055</v>
      </c>
      <c r="C5895" t="s">
        <v>9056</v>
      </c>
      <c r="D5895" t="s">
        <v>456</v>
      </c>
      <c r="E5895" t="s">
        <v>9057</v>
      </c>
      <c r="F5895" t="s">
        <v>9056</v>
      </c>
    </row>
    <row r="5896" spans="1:6" x14ac:dyDescent="0.25">
      <c r="A5896" t="s">
        <v>9058</v>
      </c>
      <c r="B5896" t="s">
        <v>9059</v>
      </c>
      <c r="C5896" t="s">
        <v>9060</v>
      </c>
      <c r="D5896" t="s">
        <v>456</v>
      </c>
      <c r="E5896" t="s">
        <v>9061</v>
      </c>
      <c r="F5896" t="s">
        <v>9060</v>
      </c>
    </row>
    <row r="5897" spans="1:6" x14ac:dyDescent="0.25">
      <c r="A5897" t="s">
        <v>9062</v>
      </c>
      <c r="B5897" t="s">
        <v>9063</v>
      </c>
      <c r="C5897" t="s">
        <v>9064</v>
      </c>
      <c r="D5897" t="s">
        <v>456</v>
      </c>
      <c r="E5897" t="s">
        <v>9065</v>
      </c>
      <c r="F5897" t="s">
        <v>9064</v>
      </c>
    </row>
    <row r="5898" spans="1:6" x14ac:dyDescent="0.25">
      <c r="A5898" t="s">
        <v>9066</v>
      </c>
      <c r="B5898" t="s">
        <v>9067</v>
      </c>
      <c r="C5898" t="s">
        <v>9068</v>
      </c>
      <c r="D5898" t="s">
        <v>456</v>
      </c>
      <c r="E5898" t="s">
        <v>9069</v>
      </c>
      <c r="F5898" t="s">
        <v>9068</v>
      </c>
    </row>
    <row r="5899" spans="1:6" x14ac:dyDescent="0.25">
      <c r="A5899" t="s">
        <v>9070</v>
      </c>
      <c r="B5899" t="s">
        <v>9071</v>
      </c>
      <c r="C5899" t="s">
        <v>9072</v>
      </c>
      <c r="D5899" t="s">
        <v>456</v>
      </c>
      <c r="E5899" t="s">
        <v>9073</v>
      </c>
      <c r="F5899" t="s">
        <v>9072</v>
      </c>
    </row>
    <row r="5900" spans="1:6" x14ac:dyDescent="0.25">
      <c r="A5900" t="s">
        <v>9074</v>
      </c>
      <c r="B5900" t="s">
        <v>9075</v>
      </c>
      <c r="C5900" t="s">
        <v>9076</v>
      </c>
      <c r="D5900" t="s">
        <v>456</v>
      </c>
      <c r="E5900" t="s">
        <v>9077</v>
      </c>
      <c r="F5900" t="s">
        <v>9076</v>
      </c>
    </row>
    <row r="5901" spans="1:6" x14ac:dyDescent="0.25">
      <c r="A5901" t="s">
        <v>9078</v>
      </c>
      <c r="B5901" t="s">
        <v>9079</v>
      </c>
      <c r="C5901" t="s">
        <v>9080</v>
      </c>
      <c r="D5901" t="s">
        <v>456</v>
      </c>
      <c r="E5901" t="s">
        <v>9081</v>
      </c>
      <c r="F5901" t="s">
        <v>9080</v>
      </c>
    </row>
    <row r="5902" spans="1:6" x14ac:dyDescent="0.25">
      <c r="A5902" t="s">
        <v>9082</v>
      </c>
      <c r="B5902" t="s">
        <v>9083</v>
      </c>
      <c r="C5902" t="s">
        <v>9084</v>
      </c>
      <c r="D5902" t="s">
        <v>456</v>
      </c>
      <c r="E5902" t="s">
        <v>9085</v>
      </c>
      <c r="F5902" t="s">
        <v>9084</v>
      </c>
    </row>
    <row r="5903" spans="1:6" x14ac:dyDescent="0.25">
      <c r="A5903" t="s">
        <v>9086</v>
      </c>
      <c r="B5903" t="s">
        <v>9087</v>
      </c>
      <c r="C5903" t="s">
        <v>9088</v>
      </c>
      <c r="D5903" t="s">
        <v>456</v>
      </c>
      <c r="E5903" t="s">
        <v>9089</v>
      </c>
      <c r="F5903" t="s">
        <v>9088</v>
      </c>
    </row>
    <row r="5904" spans="1:6" x14ac:dyDescent="0.25">
      <c r="A5904" t="s">
        <v>9090</v>
      </c>
      <c r="B5904" t="s">
        <v>9091</v>
      </c>
      <c r="C5904" t="s">
        <v>9092</v>
      </c>
      <c r="D5904" t="s">
        <v>456</v>
      </c>
      <c r="E5904" t="s">
        <v>9093</v>
      </c>
      <c r="F5904" t="s">
        <v>9092</v>
      </c>
    </row>
    <row r="5905" spans="1:6" x14ac:dyDescent="0.25">
      <c r="A5905" t="s">
        <v>9094</v>
      </c>
      <c r="B5905" t="s">
        <v>9095</v>
      </c>
      <c r="C5905" t="s">
        <v>9096</v>
      </c>
      <c r="D5905" t="s">
        <v>456</v>
      </c>
      <c r="E5905" t="s">
        <v>9097</v>
      </c>
      <c r="F5905" t="s">
        <v>9096</v>
      </c>
    </row>
    <row r="5906" spans="1:6" x14ac:dyDescent="0.25">
      <c r="A5906" t="s">
        <v>9098</v>
      </c>
      <c r="B5906" t="s">
        <v>9099</v>
      </c>
      <c r="C5906" t="s">
        <v>9100</v>
      </c>
      <c r="D5906" t="s">
        <v>456</v>
      </c>
      <c r="E5906" t="s">
        <v>9101</v>
      </c>
      <c r="F5906" t="s">
        <v>9100</v>
      </c>
    </row>
    <row r="5907" spans="1:6" x14ac:dyDescent="0.25">
      <c r="A5907" t="s">
        <v>9102</v>
      </c>
      <c r="B5907" t="s">
        <v>9103</v>
      </c>
      <c r="C5907" t="s">
        <v>9104</v>
      </c>
      <c r="D5907" t="s">
        <v>456</v>
      </c>
      <c r="E5907" t="s">
        <v>9105</v>
      </c>
      <c r="F5907" t="s">
        <v>9104</v>
      </c>
    </row>
    <row r="5908" spans="1:6" x14ac:dyDescent="0.25">
      <c r="A5908" t="s">
        <v>9106</v>
      </c>
      <c r="B5908" t="s">
        <v>9107</v>
      </c>
      <c r="C5908" t="s">
        <v>9108</v>
      </c>
      <c r="D5908" t="s">
        <v>456</v>
      </c>
      <c r="E5908" t="s">
        <v>9109</v>
      </c>
      <c r="F5908" t="s">
        <v>9108</v>
      </c>
    </row>
    <row r="5909" spans="1:6" x14ac:dyDescent="0.25">
      <c r="A5909" t="s">
        <v>9110</v>
      </c>
      <c r="B5909" t="s">
        <v>9111</v>
      </c>
      <c r="C5909" t="s">
        <v>9112</v>
      </c>
      <c r="D5909" t="s">
        <v>456</v>
      </c>
      <c r="E5909" t="s">
        <v>9113</v>
      </c>
      <c r="F5909" t="s">
        <v>9112</v>
      </c>
    </row>
    <row r="5910" spans="1:6" x14ac:dyDescent="0.25">
      <c r="A5910" t="s">
        <v>9114</v>
      </c>
      <c r="B5910" t="s">
        <v>9115</v>
      </c>
      <c r="C5910" t="s">
        <v>9116</v>
      </c>
      <c r="D5910" t="s">
        <v>456</v>
      </c>
      <c r="E5910" t="s">
        <v>9117</v>
      </c>
      <c r="F5910" t="s">
        <v>9116</v>
      </c>
    </row>
    <row r="5911" spans="1:6" x14ac:dyDescent="0.25">
      <c r="A5911" t="s">
        <v>9118</v>
      </c>
      <c r="B5911" t="s">
        <v>9119</v>
      </c>
      <c r="C5911" t="s">
        <v>9120</v>
      </c>
      <c r="D5911" t="s">
        <v>456</v>
      </c>
      <c r="E5911" t="s">
        <v>9121</v>
      </c>
      <c r="F5911" t="s">
        <v>9120</v>
      </c>
    </row>
    <row r="5912" spans="1:6" x14ac:dyDescent="0.25">
      <c r="A5912" t="s">
        <v>9122</v>
      </c>
      <c r="B5912" t="s">
        <v>9123</v>
      </c>
      <c r="C5912" t="s">
        <v>9124</v>
      </c>
      <c r="D5912" t="s">
        <v>456</v>
      </c>
      <c r="E5912" t="s">
        <v>9125</v>
      </c>
      <c r="F5912" t="s">
        <v>9124</v>
      </c>
    </row>
    <row r="5913" spans="1:6" x14ac:dyDescent="0.25">
      <c r="A5913" t="s">
        <v>9126</v>
      </c>
      <c r="B5913" t="s">
        <v>9127</v>
      </c>
      <c r="C5913" t="s">
        <v>9128</v>
      </c>
      <c r="D5913" t="s">
        <v>456</v>
      </c>
      <c r="E5913" t="s">
        <v>9129</v>
      </c>
      <c r="F5913" t="s">
        <v>9128</v>
      </c>
    </row>
    <row r="5914" spans="1:6" x14ac:dyDescent="0.25">
      <c r="A5914" t="s">
        <v>9130</v>
      </c>
      <c r="B5914" t="s">
        <v>9131</v>
      </c>
      <c r="C5914" t="s">
        <v>9132</v>
      </c>
      <c r="D5914" t="s">
        <v>456</v>
      </c>
      <c r="E5914" t="s">
        <v>9133</v>
      </c>
      <c r="F5914" t="s">
        <v>9132</v>
      </c>
    </row>
    <row r="5915" spans="1:6" x14ac:dyDescent="0.25">
      <c r="A5915" t="s">
        <v>9134</v>
      </c>
      <c r="B5915" t="s">
        <v>9135</v>
      </c>
      <c r="C5915" t="s">
        <v>9136</v>
      </c>
      <c r="D5915" t="s">
        <v>456</v>
      </c>
      <c r="E5915" t="s">
        <v>9137</v>
      </c>
      <c r="F5915" t="s">
        <v>9136</v>
      </c>
    </row>
    <row r="5916" spans="1:6" x14ac:dyDescent="0.25">
      <c r="A5916" t="s">
        <v>9138</v>
      </c>
      <c r="B5916" t="s">
        <v>9139</v>
      </c>
      <c r="C5916" t="s">
        <v>9140</v>
      </c>
      <c r="D5916" t="s">
        <v>456</v>
      </c>
      <c r="E5916" t="s">
        <v>9141</v>
      </c>
      <c r="F5916" t="s">
        <v>9140</v>
      </c>
    </row>
    <row r="5917" spans="1:6" x14ac:dyDescent="0.25">
      <c r="A5917" t="s">
        <v>9142</v>
      </c>
      <c r="B5917" t="s">
        <v>9143</v>
      </c>
      <c r="C5917" t="s">
        <v>9144</v>
      </c>
      <c r="D5917" t="s">
        <v>456</v>
      </c>
      <c r="E5917" t="s">
        <v>9145</v>
      </c>
      <c r="F5917" t="s">
        <v>9144</v>
      </c>
    </row>
    <row r="5918" spans="1:6" x14ac:dyDescent="0.25">
      <c r="A5918" t="s">
        <v>9146</v>
      </c>
      <c r="B5918" t="s">
        <v>9147</v>
      </c>
      <c r="C5918" t="s">
        <v>9148</v>
      </c>
      <c r="D5918" t="s">
        <v>456</v>
      </c>
      <c r="E5918" t="s">
        <v>9149</v>
      </c>
      <c r="F5918" t="s">
        <v>9148</v>
      </c>
    </row>
    <row r="5919" spans="1:6" x14ac:dyDescent="0.25">
      <c r="A5919" t="s">
        <v>9150</v>
      </c>
      <c r="B5919" t="s">
        <v>9151</v>
      </c>
      <c r="C5919" t="s">
        <v>9152</v>
      </c>
      <c r="D5919" t="s">
        <v>456</v>
      </c>
      <c r="E5919" t="s">
        <v>9153</v>
      </c>
      <c r="F5919" t="s">
        <v>9152</v>
      </c>
    </row>
    <row r="5920" spans="1:6" x14ac:dyDescent="0.25">
      <c r="A5920" t="s">
        <v>9154</v>
      </c>
      <c r="B5920" t="s">
        <v>9155</v>
      </c>
      <c r="C5920" t="s">
        <v>9156</v>
      </c>
      <c r="D5920" t="s">
        <v>456</v>
      </c>
      <c r="E5920" t="s">
        <v>9157</v>
      </c>
      <c r="F5920" t="s">
        <v>9156</v>
      </c>
    </row>
    <row r="5921" spans="1:6" x14ac:dyDescent="0.25">
      <c r="A5921" t="s">
        <v>9158</v>
      </c>
      <c r="B5921" t="s">
        <v>9159</v>
      </c>
      <c r="C5921" t="s">
        <v>9160</v>
      </c>
      <c r="D5921" t="s">
        <v>456</v>
      </c>
      <c r="E5921" t="s">
        <v>9161</v>
      </c>
      <c r="F5921" t="s">
        <v>9160</v>
      </c>
    </row>
    <row r="5922" spans="1:6" x14ac:dyDescent="0.25">
      <c r="A5922" t="s">
        <v>9162</v>
      </c>
      <c r="B5922" t="s">
        <v>9163</v>
      </c>
      <c r="C5922" t="s">
        <v>9164</v>
      </c>
      <c r="D5922" t="s">
        <v>456</v>
      </c>
      <c r="E5922" t="s">
        <v>9165</v>
      </c>
      <c r="F5922" t="s">
        <v>9164</v>
      </c>
    </row>
    <row r="5923" spans="1:6" x14ac:dyDescent="0.25">
      <c r="B5923" t="s">
        <v>14448</v>
      </c>
      <c r="C5923" t="s">
        <v>14449</v>
      </c>
      <c r="D5923" t="s">
        <v>456</v>
      </c>
      <c r="E5923" t="s">
        <v>14450</v>
      </c>
      <c r="F5923" t="s">
        <v>14449</v>
      </c>
    </row>
    <row r="5924" spans="1:6" x14ac:dyDescent="0.25">
      <c r="B5924" t="s">
        <v>14451</v>
      </c>
      <c r="C5924" t="s">
        <v>14452</v>
      </c>
      <c r="D5924" t="s">
        <v>456</v>
      </c>
      <c r="E5924" t="s">
        <v>14453</v>
      </c>
      <c r="F5924" t="s">
        <v>14452</v>
      </c>
    </row>
    <row r="5925" spans="1:6" x14ac:dyDescent="0.25">
      <c r="B5925" t="s">
        <v>14454</v>
      </c>
      <c r="C5925" t="s">
        <v>14455</v>
      </c>
      <c r="D5925" t="s">
        <v>456</v>
      </c>
      <c r="E5925" t="s">
        <v>14456</v>
      </c>
      <c r="F5925" t="s">
        <v>14455</v>
      </c>
    </row>
    <row r="5926" spans="1:6" x14ac:dyDescent="0.25">
      <c r="B5926" t="s">
        <v>14457</v>
      </c>
      <c r="C5926" t="s">
        <v>14458</v>
      </c>
      <c r="D5926" t="s">
        <v>456</v>
      </c>
      <c r="E5926" t="s">
        <v>14459</v>
      </c>
      <c r="F5926" t="s">
        <v>14458</v>
      </c>
    </row>
    <row r="5927" spans="1:6" x14ac:dyDescent="0.25">
      <c r="B5927" t="s">
        <v>14460</v>
      </c>
      <c r="C5927" t="s">
        <v>14461</v>
      </c>
      <c r="D5927" t="s">
        <v>456</v>
      </c>
      <c r="E5927" t="s">
        <v>14462</v>
      </c>
      <c r="F5927" t="s">
        <v>14461</v>
      </c>
    </row>
    <row r="5928" spans="1:6" x14ac:dyDescent="0.25">
      <c r="B5928" t="s">
        <v>14463</v>
      </c>
      <c r="C5928" t="s">
        <v>14464</v>
      </c>
      <c r="D5928" t="s">
        <v>456</v>
      </c>
      <c r="E5928" t="s">
        <v>14465</v>
      </c>
      <c r="F5928" t="s">
        <v>14464</v>
      </c>
    </row>
    <row r="5929" spans="1:6" x14ac:dyDescent="0.25">
      <c r="B5929" t="s">
        <v>14466</v>
      </c>
      <c r="C5929" t="s">
        <v>14467</v>
      </c>
      <c r="D5929" t="s">
        <v>456</v>
      </c>
      <c r="E5929" t="s">
        <v>14468</v>
      </c>
      <c r="F5929" t="s">
        <v>14467</v>
      </c>
    </row>
    <row r="5930" spans="1:6" x14ac:dyDescent="0.25">
      <c r="B5930" t="s">
        <v>14469</v>
      </c>
      <c r="C5930" t="s">
        <v>14470</v>
      </c>
      <c r="D5930" t="s">
        <v>456</v>
      </c>
      <c r="E5930" t="s">
        <v>14471</v>
      </c>
      <c r="F5930" t="s">
        <v>14470</v>
      </c>
    </row>
    <row r="5931" spans="1:6" x14ac:dyDescent="0.25">
      <c r="B5931" t="s">
        <v>14472</v>
      </c>
      <c r="C5931" t="s">
        <v>14473</v>
      </c>
      <c r="D5931" t="s">
        <v>456</v>
      </c>
      <c r="E5931" t="s">
        <v>14474</v>
      </c>
      <c r="F5931" t="s">
        <v>14473</v>
      </c>
    </row>
    <row r="5932" spans="1:6" x14ac:dyDescent="0.25">
      <c r="B5932" t="s">
        <v>14475</v>
      </c>
      <c r="C5932" t="s">
        <v>14476</v>
      </c>
      <c r="D5932" t="s">
        <v>456</v>
      </c>
      <c r="E5932" t="s">
        <v>14477</v>
      </c>
      <c r="F5932" t="s">
        <v>14476</v>
      </c>
    </row>
    <row r="5933" spans="1:6" x14ac:dyDescent="0.25">
      <c r="B5933" t="s">
        <v>14478</v>
      </c>
      <c r="C5933" t="s">
        <v>14479</v>
      </c>
      <c r="D5933" t="s">
        <v>456</v>
      </c>
      <c r="E5933" t="s">
        <v>14480</v>
      </c>
      <c r="F5933" t="s">
        <v>14479</v>
      </c>
    </row>
    <row r="5934" spans="1:6" x14ac:dyDescent="0.25">
      <c r="B5934" t="s">
        <v>14481</v>
      </c>
      <c r="C5934" t="s">
        <v>14482</v>
      </c>
      <c r="D5934" t="s">
        <v>456</v>
      </c>
      <c r="E5934" t="s">
        <v>14483</v>
      </c>
      <c r="F5934" t="s">
        <v>14482</v>
      </c>
    </row>
    <row r="5935" spans="1:6" x14ac:dyDescent="0.25">
      <c r="B5935" t="s">
        <v>14484</v>
      </c>
      <c r="C5935" t="s">
        <v>14485</v>
      </c>
      <c r="D5935" t="s">
        <v>456</v>
      </c>
      <c r="E5935" t="s">
        <v>14486</v>
      </c>
      <c r="F5935" t="s">
        <v>14485</v>
      </c>
    </row>
    <row r="5936" spans="1:6" x14ac:dyDescent="0.25">
      <c r="B5936" t="s">
        <v>14487</v>
      </c>
      <c r="C5936" t="s">
        <v>14488</v>
      </c>
      <c r="D5936" t="s">
        <v>456</v>
      </c>
      <c r="E5936" t="s">
        <v>14489</v>
      </c>
      <c r="F5936" t="s">
        <v>14488</v>
      </c>
    </row>
    <row r="5937" spans="2:6" x14ac:dyDescent="0.25">
      <c r="B5937" t="s">
        <v>14490</v>
      </c>
      <c r="C5937" t="s">
        <v>14491</v>
      </c>
      <c r="D5937" t="s">
        <v>456</v>
      </c>
      <c r="E5937" t="s">
        <v>14492</v>
      </c>
      <c r="F5937" t="s">
        <v>14491</v>
      </c>
    </row>
    <row r="5938" spans="2:6" x14ac:dyDescent="0.25">
      <c r="B5938" t="s">
        <v>14493</v>
      </c>
      <c r="C5938" t="s">
        <v>14494</v>
      </c>
      <c r="D5938" t="s">
        <v>456</v>
      </c>
      <c r="E5938" t="s">
        <v>14495</v>
      </c>
      <c r="F5938" t="s">
        <v>14494</v>
      </c>
    </row>
    <row r="5939" spans="2:6" x14ac:dyDescent="0.25">
      <c r="B5939" t="s">
        <v>14496</v>
      </c>
      <c r="C5939" t="s">
        <v>14497</v>
      </c>
      <c r="D5939" t="s">
        <v>456</v>
      </c>
      <c r="E5939" t="s">
        <v>14498</v>
      </c>
      <c r="F5939" t="s">
        <v>14497</v>
      </c>
    </row>
    <row r="5940" spans="2:6" x14ac:dyDescent="0.25">
      <c r="B5940" t="s">
        <v>14499</v>
      </c>
      <c r="C5940" t="s">
        <v>14500</v>
      </c>
      <c r="D5940" t="s">
        <v>456</v>
      </c>
      <c r="E5940" t="s">
        <v>14501</v>
      </c>
      <c r="F5940" t="s">
        <v>14500</v>
      </c>
    </row>
    <row r="5941" spans="2:6" x14ac:dyDescent="0.25">
      <c r="B5941" t="s">
        <v>14502</v>
      </c>
      <c r="C5941" t="s">
        <v>14503</v>
      </c>
      <c r="D5941" t="s">
        <v>456</v>
      </c>
      <c r="E5941" t="s">
        <v>14504</v>
      </c>
      <c r="F5941" t="s">
        <v>14503</v>
      </c>
    </row>
    <row r="5942" spans="2:6" x14ac:dyDescent="0.25">
      <c r="B5942" t="s">
        <v>14505</v>
      </c>
      <c r="C5942" t="s">
        <v>14506</v>
      </c>
      <c r="D5942" t="s">
        <v>456</v>
      </c>
      <c r="E5942" t="s">
        <v>14507</v>
      </c>
      <c r="F5942" t="s">
        <v>14506</v>
      </c>
    </row>
    <row r="5943" spans="2:6" x14ac:dyDescent="0.25">
      <c r="B5943" t="s">
        <v>14508</v>
      </c>
      <c r="C5943" t="s">
        <v>14509</v>
      </c>
      <c r="D5943" t="s">
        <v>456</v>
      </c>
      <c r="E5943" t="s">
        <v>14510</v>
      </c>
      <c r="F5943" t="s">
        <v>14509</v>
      </c>
    </row>
    <row r="5944" spans="2:6" x14ac:dyDescent="0.25">
      <c r="B5944" t="s">
        <v>14511</v>
      </c>
      <c r="C5944" t="s">
        <v>14512</v>
      </c>
      <c r="D5944" t="s">
        <v>456</v>
      </c>
      <c r="E5944" t="s">
        <v>14513</v>
      </c>
      <c r="F5944" t="s">
        <v>14512</v>
      </c>
    </row>
    <row r="5945" spans="2:6" x14ac:dyDescent="0.25">
      <c r="B5945" t="s">
        <v>14514</v>
      </c>
      <c r="C5945" t="s">
        <v>14515</v>
      </c>
      <c r="D5945" t="s">
        <v>456</v>
      </c>
      <c r="E5945" t="s">
        <v>14516</v>
      </c>
      <c r="F5945" t="s">
        <v>14515</v>
      </c>
    </row>
    <row r="5946" spans="2:6" x14ac:dyDescent="0.25">
      <c r="B5946" t="s">
        <v>14517</v>
      </c>
      <c r="C5946" t="s">
        <v>14518</v>
      </c>
      <c r="D5946" t="s">
        <v>456</v>
      </c>
      <c r="E5946" t="s">
        <v>14519</v>
      </c>
      <c r="F5946" t="s">
        <v>14518</v>
      </c>
    </row>
    <row r="5947" spans="2:6" x14ac:dyDescent="0.25">
      <c r="B5947" t="s">
        <v>14520</v>
      </c>
      <c r="C5947" t="s">
        <v>14521</v>
      </c>
      <c r="D5947" t="s">
        <v>456</v>
      </c>
      <c r="E5947" t="s">
        <v>14522</v>
      </c>
      <c r="F5947" t="s">
        <v>14521</v>
      </c>
    </row>
    <row r="5948" spans="2:6" x14ac:dyDescent="0.25">
      <c r="B5948" t="s">
        <v>14523</v>
      </c>
      <c r="C5948" t="s">
        <v>14524</v>
      </c>
      <c r="D5948" t="s">
        <v>456</v>
      </c>
      <c r="E5948" t="s">
        <v>14525</v>
      </c>
      <c r="F5948" t="s">
        <v>14524</v>
      </c>
    </row>
    <row r="5949" spans="2:6" x14ac:dyDescent="0.25">
      <c r="B5949" t="s">
        <v>14526</v>
      </c>
      <c r="C5949" t="s">
        <v>14527</v>
      </c>
      <c r="D5949" t="s">
        <v>456</v>
      </c>
      <c r="E5949" t="s">
        <v>14528</v>
      </c>
      <c r="F5949" t="s">
        <v>14527</v>
      </c>
    </row>
    <row r="5950" spans="2:6" x14ac:dyDescent="0.25">
      <c r="B5950" t="s">
        <v>14529</v>
      </c>
      <c r="C5950" t="s">
        <v>14530</v>
      </c>
      <c r="D5950" t="s">
        <v>456</v>
      </c>
      <c r="E5950" t="s">
        <v>14531</v>
      </c>
      <c r="F5950" t="s">
        <v>14530</v>
      </c>
    </row>
    <row r="5951" spans="2:6" x14ac:dyDescent="0.25">
      <c r="B5951" t="s">
        <v>14532</v>
      </c>
      <c r="C5951" t="s">
        <v>14533</v>
      </c>
      <c r="D5951" t="s">
        <v>456</v>
      </c>
      <c r="E5951" t="s">
        <v>14534</v>
      </c>
      <c r="F5951" t="s">
        <v>14533</v>
      </c>
    </row>
    <row r="5952" spans="2:6" x14ac:dyDescent="0.25">
      <c r="B5952" t="s">
        <v>14535</v>
      </c>
      <c r="C5952" t="s">
        <v>14536</v>
      </c>
      <c r="D5952" t="s">
        <v>456</v>
      </c>
      <c r="E5952" t="s">
        <v>14537</v>
      </c>
      <c r="F5952" t="s">
        <v>14536</v>
      </c>
    </row>
    <row r="5953" spans="2:6" x14ac:dyDescent="0.25">
      <c r="B5953" t="s">
        <v>14538</v>
      </c>
      <c r="C5953" t="s">
        <v>14539</v>
      </c>
      <c r="D5953" t="s">
        <v>456</v>
      </c>
      <c r="E5953" t="s">
        <v>14540</v>
      </c>
      <c r="F5953" t="s">
        <v>14539</v>
      </c>
    </row>
    <row r="5954" spans="2:6" x14ac:dyDescent="0.25">
      <c r="B5954" t="s">
        <v>14541</v>
      </c>
      <c r="C5954" t="s">
        <v>14542</v>
      </c>
      <c r="D5954" t="s">
        <v>456</v>
      </c>
      <c r="E5954" t="s">
        <v>14543</v>
      </c>
      <c r="F5954" t="s">
        <v>14542</v>
      </c>
    </row>
    <row r="5955" spans="2:6" x14ac:dyDescent="0.25">
      <c r="B5955" t="s">
        <v>14544</v>
      </c>
      <c r="C5955" t="s">
        <v>14545</v>
      </c>
      <c r="D5955" t="s">
        <v>456</v>
      </c>
      <c r="E5955" t="s">
        <v>14546</v>
      </c>
      <c r="F5955" t="s">
        <v>14545</v>
      </c>
    </row>
    <row r="5956" spans="2:6" x14ac:dyDescent="0.25">
      <c r="B5956" t="s">
        <v>14547</v>
      </c>
      <c r="C5956" t="s">
        <v>14548</v>
      </c>
      <c r="D5956" t="s">
        <v>456</v>
      </c>
      <c r="E5956" t="s">
        <v>14549</v>
      </c>
      <c r="F5956" t="s">
        <v>14548</v>
      </c>
    </row>
    <row r="5957" spans="2:6" x14ac:dyDescent="0.25">
      <c r="B5957" t="s">
        <v>14550</v>
      </c>
      <c r="C5957" t="s">
        <v>14551</v>
      </c>
      <c r="D5957" t="s">
        <v>456</v>
      </c>
      <c r="E5957" t="s">
        <v>14552</v>
      </c>
      <c r="F5957" t="s">
        <v>14551</v>
      </c>
    </row>
    <row r="5958" spans="2:6" x14ac:dyDescent="0.25">
      <c r="B5958" t="s">
        <v>14553</v>
      </c>
      <c r="C5958" t="s">
        <v>14554</v>
      </c>
      <c r="D5958" t="s">
        <v>456</v>
      </c>
      <c r="E5958" t="s">
        <v>14555</v>
      </c>
      <c r="F5958" t="s">
        <v>14554</v>
      </c>
    </row>
    <row r="5959" spans="2:6" x14ac:dyDescent="0.25">
      <c r="B5959" t="s">
        <v>14556</v>
      </c>
      <c r="C5959" t="s">
        <v>14557</v>
      </c>
      <c r="D5959" t="s">
        <v>456</v>
      </c>
      <c r="E5959" t="s">
        <v>14558</v>
      </c>
      <c r="F5959" t="s">
        <v>14557</v>
      </c>
    </row>
    <row r="5960" spans="2:6" x14ac:dyDescent="0.25">
      <c r="B5960" t="s">
        <v>14559</v>
      </c>
      <c r="C5960" t="s">
        <v>14560</v>
      </c>
      <c r="D5960" t="s">
        <v>456</v>
      </c>
      <c r="E5960" t="s">
        <v>14561</v>
      </c>
      <c r="F5960" t="s">
        <v>14560</v>
      </c>
    </row>
    <row r="5961" spans="2:6" x14ac:dyDescent="0.25">
      <c r="B5961" t="s">
        <v>14562</v>
      </c>
      <c r="C5961" t="s">
        <v>14563</v>
      </c>
      <c r="D5961" t="s">
        <v>456</v>
      </c>
      <c r="E5961" t="s">
        <v>14564</v>
      </c>
      <c r="F5961" t="s">
        <v>14563</v>
      </c>
    </row>
    <row r="5962" spans="2:6" x14ac:dyDescent="0.25">
      <c r="B5962" t="s">
        <v>14565</v>
      </c>
      <c r="C5962" t="s">
        <v>14566</v>
      </c>
      <c r="D5962" t="s">
        <v>456</v>
      </c>
      <c r="E5962" t="s">
        <v>14567</v>
      </c>
      <c r="F5962" t="s">
        <v>14566</v>
      </c>
    </row>
    <row r="5963" spans="2:6" x14ac:dyDescent="0.25">
      <c r="B5963" t="s">
        <v>14568</v>
      </c>
      <c r="C5963" t="s">
        <v>14569</v>
      </c>
      <c r="D5963" t="s">
        <v>456</v>
      </c>
      <c r="E5963" t="s">
        <v>14570</v>
      </c>
      <c r="F5963" t="s">
        <v>14569</v>
      </c>
    </row>
    <row r="5964" spans="2:6" x14ac:dyDescent="0.25">
      <c r="B5964" t="s">
        <v>14571</v>
      </c>
      <c r="C5964" t="s">
        <v>14572</v>
      </c>
      <c r="D5964" t="s">
        <v>456</v>
      </c>
      <c r="E5964" t="s">
        <v>14573</v>
      </c>
      <c r="F5964" t="s">
        <v>14572</v>
      </c>
    </row>
    <row r="5965" spans="2:6" x14ac:dyDescent="0.25">
      <c r="B5965" t="s">
        <v>14574</v>
      </c>
      <c r="C5965" t="s">
        <v>14575</v>
      </c>
      <c r="D5965" t="s">
        <v>456</v>
      </c>
      <c r="E5965" t="s">
        <v>14576</v>
      </c>
      <c r="F5965" t="s">
        <v>14575</v>
      </c>
    </row>
    <row r="5966" spans="2:6" x14ac:dyDescent="0.25">
      <c r="B5966" t="s">
        <v>14577</v>
      </c>
      <c r="C5966" t="s">
        <v>14578</v>
      </c>
      <c r="D5966" t="s">
        <v>456</v>
      </c>
      <c r="E5966" t="s">
        <v>14579</v>
      </c>
      <c r="F5966" t="s">
        <v>14578</v>
      </c>
    </row>
    <row r="5967" spans="2:6" x14ac:dyDescent="0.25">
      <c r="B5967" t="s">
        <v>14580</v>
      </c>
      <c r="C5967" t="s">
        <v>14581</v>
      </c>
      <c r="D5967" t="s">
        <v>456</v>
      </c>
      <c r="E5967" t="s">
        <v>14582</v>
      </c>
      <c r="F5967" t="s">
        <v>14581</v>
      </c>
    </row>
    <row r="5968" spans="2:6" x14ac:dyDescent="0.25">
      <c r="B5968" t="s">
        <v>14583</v>
      </c>
      <c r="C5968" t="s">
        <v>14584</v>
      </c>
      <c r="D5968" t="s">
        <v>456</v>
      </c>
      <c r="E5968" t="s">
        <v>14585</v>
      </c>
      <c r="F5968" t="s">
        <v>14584</v>
      </c>
    </row>
    <row r="5969" spans="2:6" x14ac:dyDescent="0.25">
      <c r="B5969" t="s">
        <v>14586</v>
      </c>
      <c r="C5969" t="s">
        <v>14587</v>
      </c>
      <c r="D5969" t="s">
        <v>456</v>
      </c>
      <c r="E5969" t="s">
        <v>14588</v>
      </c>
      <c r="F5969" t="s">
        <v>14587</v>
      </c>
    </row>
    <row r="5970" spans="2:6" x14ac:dyDescent="0.25">
      <c r="B5970" t="s">
        <v>14589</v>
      </c>
      <c r="C5970" t="s">
        <v>14590</v>
      </c>
      <c r="D5970" t="s">
        <v>456</v>
      </c>
      <c r="E5970" t="s">
        <v>14591</v>
      </c>
      <c r="F5970" t="s">
        <v>14590</v>
      </c>
    </row>
    <row r="5971" spans="2:6" x14ac:dyDescent="0.25">
      <c r="B5971" t="s">
        <v>14592</v>
      </c>
      <c r="C5971" t="s">
        <v>14593</v>
      </c>
      <c r="D5971" t="s">
        <v>456</v>
      </c>
      <c r="E5971" t="s">
        <v>14594</v>
      </c>
      <c r="F5971" t="s">
        <v>14593</v>
      </c>
    </row>
    <row r="5972" spans="2:6" x14ac:dyDescent="0.25">
      <c r="B5972" t="s">
        <v>14595</v>
      </c>
      <c r="C5972" t="s">
        <v>14596</v>
      </c>
      <c r="D5972" t="s">
        <v>456</v>
      </c>
      <c r="E5972" t="s">
        <v>14597</v>
      </c>
      <c r="F5972" t="s">
        <v>14596</v>
      </c>
    </row>
    <row r="5973" spans="2:6" x14ac:dyDescent="0.25">
      <c r="B5973" t="s">
        <v>14598</v>
      </c>
      <c r="C5973" t="s">
        <v>14599</v>
      </c>
      <c r="D5973" t="s">
        <v>456</v>
      </c>
      <c r="E5973" t="s">
        <v>14600</v>
      </c>
      <c r="F5973" t="s">
        <v>14599</v>
      </c>
    </row>
    <row r="5974" spans="2:6" x14ac:dyDescent="0.25">
      <c r="B5974" t="s">
        <v>14601</v>
      </c>
      <c r="C5974" t="s">
        <v>14602</v>
      </c>
      <c r="D5974" t="s">
        <v>456</v>
      </c>
      <c r="E5974" t="s">
        <v>14603</v>
      </c>
      <c r="F5974" t="s">
        <v>14602</v>
      </c>
    </row>
    <row r="5975" spans="2:6" x14ac:dyDescent="0.25">
      <c r="B5975" t="s">
        <v>14604</v>
      </c>
      <c r="C5975" t="s">
        <v>14605</v>
      </c>
      <c r="D5975" t="s">
        <v>456</v>
      </c>
      <c r="E5975" t="s">
        <v>14606</v>
      </c>
      <c r="F5975" t="s">
        <v>14605</v>
      </c>
    </row>
    <row r="5976" spans="2:6" x14ac:dyDescent="0.25">
      <c r="B5976" t="s">
        <v>14607</v>
      </c>
      <c r="C5976" t="s">
        <v>14608</v>
      </c>
      <c r="D5976" t="s">
        <v>456</v>
      </c>
      <c r="E5976" t="s">
        <v>14609</v>
      </c>
      <c r="F5976" t="s">
        <v>14608</v>
      </c>
    </row>
    <row r="5977" spans="2:6" x14ac:dyDescent="0.25">
      <c r="B5977" t="s">
        <v>14610</v>
      </c>
      <c r="C5977" t="s">
        <v>14611</v>
      </c>
      <c r="D5977" t="s">
        <v>456</v>
      </c>
      <c r="E5977" t="s">
        <v>14612</v>
      </c>
      <c r="F5977" t="s">
        <v>14611</v>
      </c>
    </row>
    <row r="5978" spans="2:6" x14ac:dyDescent="0.25">
      <c r="B5978" t="s">
        <v>14613</v>
      </c>
      <c r="C5978" t="s">
        <v>14614</v>
      </c>
      <c r="D5978" t="s">
        <v>456</v>
      </c>
      <c r="E5978" t="s">
        <v>14615</v>
      </c>
      <c r="F5978" t="s">
        <v>14614</v>
      </c>
    </row>
    <row r="5979" spans="2:6" x14ac:dyDescent="0.25">
      <c r="B5979" t="s">
        <v>14616</v>
      </c>
      <c r="C5979" t="s">
        <v>14617</v>
      </c>
      <c r="D5979" t="s">
        <v>456</v>
      </c>
      <c r="E5979" t="s">
        <v>14618</v>
      </c>
      <c r="F5979" t="s">
        <v>14617</v>
      </c>
    </row>
    <row r="5980" spans="2:6" x14ac:dyDescent="0.25">
      <c r="B5980" t="s">
        <v>14619</v>
      </c>
      <c r="C5980" t="s">
        <v>14620</v>
      </c>
      <c r="D5980" t="s">
        <v>456</v>
      </c>
      <c r="E5980" t="s">
        <v>14621</v>
      </c>
      <c r="F5980" t="s">
        <v>14620</v>
      </c>
    </row>
    <row r="5981" spans="2:6" x14ac:dyDescent="0.25">
      <c r="B5981" t="s">
        <v>14622</v>
      </c>
      <c r="C5981" t="s">
        <v>14623</v>
      </c>
      <c r="D5981" t="s">
        <v>456</v>
      </c>
      <c r="E5981" t="s">
        <v>14624</v>
      </c>
      <c r="F5981" t="s">
        <v>14623</v>
      </c>
    </row>
    <row r="5982" spans="2:6" x14ac:dyDescent="0.25">
      <c r="B5982" t="s">
        <v>14625</v>
      </c>
      <c r="C5982" t="s">
        <v>14626</v>
      </c>
      <c r="D5982" t="s">
        <v>456</v>
      </c>
      <c r="E5982" t="s">
        <v>14627</v>
      </c>
      <c r="F5982" t="s">
        <v>14626</v>
      </c>
    </row>
    <row r="5983" spans="2:6" x14ac:dyDescent="0.25">
      <c r="B5983" t="s">
        <v>14628</v>
      </c>
      <c r="C5983" t="s">
        <v>14629</v>
      </c>
      <c r="D5983" t="s">
        <v>456</v>
      </c>
      <c r="E5983" t="s">
        <v>14630</v>
      </c>
      <c r="F5983" t="s">
        <v>14629</v>
      </c>
    </row>
    <row r="5984" spans="2:6" x14ac:dyDescent="0.25">
      <c r="B5984" t="s">
        <v>14631</v>
      </c>
      <c r="C5984" t="s">
        <v>14632</v>
      </c>
      <c r="D5984" t="s">
        <v>456</v>
      </c>
      <c r="E5984" t="s">
        <v>14633</v>
      </c>
      <c r="F5984" t="s">
        <v>14632</v>
      </c>
    </row>
    <row r="5985" spans="2:6" x14ac:dyDescent="0.25">
      <c r="B5985" t="s">
        <v>14634</v>
      </c>
      <c r="C5985" t="s">
        <v>14635</v>
      </c>
      <c r="D5985" t="s">
        <v>456</v>
      </c>
      <c r="E5985" t="s">
        <v>14636</v>
      </c>
      <c r="F5985" t="s">
        <v>14635</v>
      </c>
    </row>
    <row r="5986" spans="2:6" x14ac:dyDescent="0.25">
      <c r="B5986" t="s">
        <v>14637</v>
      </c>
      <c r="C5986" t="s">
        <v>14638</v>
      </c>
      <c r="D5986" t="s">
        <v>456</v>
      </c>
      <c r="E5986" t="s">
        <v>14639</v>
      </c>
      <c r="F5986" t="s">
        <v>14638</v>
      </c>
    </row>
    <row r="5987" spans="2:6" x14ac:dyDescent="0.25">
      <c r="B5987" t="s">
        <v>14640</v>
      </c>
      <c r="C5987" t="s">
        <v>14641</v>
      </c>
      <c r="D5987" t="s">
        <v>456</v>
      </c>
      <c r="E5987" t="s">
        <v>14642</v>
      </c>
      <c r="F5987" t="s">
        <v>14641</v>
      </c>
    </row>
    <row r="5988" spans="2:6" x14ac:dyDescent="0.25">
      <c r="B5988" t="s">
        <v>14643</v>
      </c>
      <c r="C5988" t="s">
        <v>14644</v>
      </c>
      <c r="D5988" t="s">
        <v>456</v>
      </c>
      <c r="E5988" t="s">
        <v>14645</v>
      </c>
      <c r="F5988" t="s">
        <v>14644</v>
      </c>
    </row>
    <row r="5989" spans="2:6" x14ac:dyDescent="0.25">
      <c r="B5989" t="s">
        <v>14646</v>
      </c>
      <c r="C5989" t="s">
        <v>14647</v>
      </c>
      <c r="D5989" t="s">
        <v>456</v>
      </c>
      <c r="E5989" t="s">
        <v>14648</v>
      </c>
      <c r="F5989" t="s">
        <v>14647</v>
      </c>
    </row>
    <row r="5990" spans="2:6" x14ac:dyDescent="0.25">
      <c r="B5990" t="s">
        <v>14649</v>
      </c>
      <c r="C5990" t="s">
        <v>14650</v>
      </c>
      <c r="D5990" t="s">
        <v>456</v>
      </c>
      <c r="E5990" t="s">
        <v>14651</v>
      </c>
      <c r="F5990" t="s">
        <v>14650</v>
      </c>
    </row>
    <row r="5991" spans="2:6" x14ac:dyDescent="0.25">
      <c r="B5991" t="s">
        <v>14652</v>
      </c>
      <c r="C5991" t="s">
        <v>14653</v>
      </c>
      <c r="D5991" t="s">
        <v>456</v>
      </c>
      <c r="E5991" t="s">
        <v>14654</v>
      </c>
      <c r="F5991" t="s">
        <v>14653</v>
      </c>
    </row>
    <row r="5992" spans="2:6" x14ac:dyDescent="0.25">
      <c r="B5992" t="s">
        <v>14655</v>
      </c>
      <c r="C5992" t="s">
        <v>14656</v>
      </c>
      <c r="D5992" t="s">
        <v>456</v>
      </c>
      <c r="E5992" t="s">
        <v>14657</v>
      </c>
      <c r="F5992" t="s">
        <v>14656</v>
      </c>
    </row>
    <row r="5993" spans="2:6" x14ac:dyDescent="0.25">
      <c r="B5993" t="s">
        <v>14658</v>
      </c>
      <c r="C5993" t="s">
        <v>14659</v>
      </c>
      <c r="D5993" t="s">
        <v>456</v>
      </c>
      <c r="E5993" t="s">
        <v>14660</v>
      </c>
      <c r="F5993" t="s">
        <v>14659</v>
      </c>
    </row>
    <row r="5994" spans="2:6" x14ac:dyDescent="0.25">
      <c r="B5994" t="s">
        <v>14701</v>
      </c>
      <c r="C5994" t="s">
        <v>8587</v>
      </c>
      <c r="D5994" t="s">
        <v>456</v>
      </c>
      <c r="E5994" t="s">
        <v>8588</v>
      </c>
      <c r="F5994" t="s">
        <v>8587</v>
      </c>
    </row>
    <row r="5995" spans="2:6" x14ac:dyDescent="0.25">
      <c r="B5995" t="s">
        <v>453</v>
      </c>
      <c r="C5995" t="s">
        <v>458</v>
      </c>
      <c r="D5995" t="s">
        <v>456</v>
      </c>
      <c r="E5995" t="s">
        <v>457</v>
      </c>
      <c r="F5995" t="s">
        <v>458</v>
      </c>
    </row>
    <row r="5996" spans="2:6" x14ac:dyDescent="0.25">
      <c r="B5996" t="s">
        <v>8590</v>
      </c>
      <c r="C5996" t="s">
        <v>8592</v>
      </c>
      <c r="D5996" t="s">
        <v>456</v>
      </c>
      <c r="E5996" t="s">
        <v>8593</v>
      </c>
      <c r="F5996" t="s">
        <v>8592</v>
      </c>
    </row>
    <row r="5997" spans="2:6" x14ac:dyDescent="0.25">
      <c r="B5997" t="s">
        <v>8594</v>
      </c>
      <c r="C5997" t="s">
        <v>8596</v>
      </c>
      <c r="D5997" t="s">
        <v>456</v>
      </c>
      <c r="E5997" t="s">
        <v>8597</v>
      </c>
      <c r="F5997" t="s">
        <v>8596</v>
      </c>
    </row>
    <row r="5998" spans="2:6" x14ac:dyDescent="0.25">
      <c r="B5998" t="s">
        <v>8598</v>
      </c>
      <c r="C5998" t="s">
        <v>8600</v>
      </c>
      <c r="D5998" t="s">
        <v>456</v>
      </c>
      <c r="E5998" t="s">
        <v>8601</v>
      </c>
      <c r="F5998" t="s">
        <v>8600</v>
      </c>
    </row>
    <row r="5999" spans="2:6" x14ac:dyDescent="0.25">
      <c r="B5999" t="s">
        <v>8602</v>
      </c>
      <c r="C5999" t="s">
        <v>8604</v>
      </c>
      <c r="D5999" t="s">
        <v>456</v>
      </c>
      <c r="E5999" t="s">
        <v>8605</v>
      </c>
      <c r="F5999" t="s">
        <v>8604</v>
      </c>
    </row>
    <row r="6000" spans="2:6" x14ac:dyDescent="0.25">
      <c r="B6000" t="s">
        <v>8606</v>
      </c>
      <c r="C6000" t="s">
        <v>8608</v>
      </c>
      <c r="D6000" t="s">
        <v>456</v>
      </c>
      <c r="E6000" t="s">
        <v>8609</v>
      </c>
      <c r="F6000" t="s">
        <v>8608</v>
      </c>
    </row>
    <row r="6001" spans="2:6" x14ac:dyDescent="0.25">
      <c r="B6001" t="s">
        <v>8610</v>
      </c>
      <c r="C6001" t="s">
        <v>8612</v>
      </c>
      <c r="D6001" t="s">
        <v>456</v>
      </c>
      <c r="E6001" t="s">
        <v>8613</v>
      </c>
      <c r="F6001" t="s">
        <v>8612</v>
      </c>
    </row>
    <row r="6002" spans="2:6" x14ac:dyDescent="0.25">
      <c r="B6002" t="s">
        <v>8614</v>
      </c>
      <c r="C6002" t="s">
        <v>8616</v>
      </c>
      <c r="D6002" t="s">
        <v>456</v>
      </c>
      <c r="E6002" t="s">
        <v>8617</v>
      </c>
      <c r="F6002" t="s">
        <v>8616</v>
      </c>
    </row>
    <row r="6003" spans="2:6" x14ac:dyDescent="0.25">
      <c r="B6003" t="s">
        <v>8618</v>
      </c>
      <c r="C6003" t="s">
        <v>8620</v>
      </c>
      <c r="D6003" t="s">
        <v>456</v>
      </c>
      <c r="E6003" t="s">
        <v>8621</v>
      </c>
      <c r="F6003" t="s">
        <v>8620</v>
      </c>
    </row>
    <row r="6004" spans="2:6" x14ac:dyDescent="0.25">
      <c r="B6004" t="s">
        <v>8622</v>
      </c>
      <c r="C6004" t="s">
        <v>8624</v>
      </c>
      <c r="D6004" t="s">
        <v>456</v>
      </c>
      <c r="E6004" t="s">
        <v>8625</v>
      </c>
      <c r="F6004" t="s">
        <v>8624</v>
      </c>
    </row>
    <row r="6005" spans="2:6" x14ac:dyDescent="0.25">
      <c r="B6005" t="s">
        <v>8626</v>
      </c>
      <c r="C6005" t="s">
        <v>8628</v>
      </c>
      <c r="D6005" t="s">
        <v>456</v>
      </c>
      <c r="E6005" t="s">
        <v>8629</v>
      </c>
      <c r="F6005" t="s">
        <v>8628</v>
      </c>
    </row>
    <row r="6006" spans="2:6" x14ac:dyDescent="0.25">
      <c r="B6006" t="s">
        <v>8630</v>
      </c>
      <c r="C6006" t="s">
        <v>8632</v>
      </c>
      <c r="D6006" t="s">
        <v>456</v>
      </c>
      <c r="E6006" t="s">
        <v>8633</v>
      </c>
      <c r="F6006" t="s">
        <v>8632</v>
      </c>
    </row>
    <row r="6007" spans="2:6" x14ac:dyDescent="0.25">
      <c r="B6007" t="s">
        <v>8634</v>
      </c>
      <c r="C6007" t="s">
        <v>8636</v>
      </c>
      <c r="D6007" t="s">
        <v>456</v>
      </c>
      <c r="E6007" t="s">
        <v>8637</v>
      </c>
      <c r="F6007" t="s">
        <v>8636</v>
      </c>
    </row>
    <row r="6008" spans="2:6" x14ac:dyDescent="0.25">
      <c r="B6008" t="s">
        <v>8638</v>
      </c>
      <c r="C6008" t="s">
        <v>8640</v>
      </c>
      <c r="D6008" t="s">
        <v>456</v>
      </c>
      <c r="E6008" t="s">
        <v>8641</v>
      </c>
      <c r="F6008" t="s">
        <v>8640</v>
      </c>
    </row>
    <row r="6009" spans="2:6" x14ac:dyDescent="0.25">
      <c r="B6009" t="s">
        <v>8642</v>
      </c>
      <c r="C6009" t="s">
        <v>8644</v>
      </c>
      <c r="D6009" t="s">
        <v>456</v>
      </c>
      <c r="E6009" t="s">
        <v>8645</v>
      </c>
      <c r="F6009" t="s">
        <v>8644</v>
      </c>
    </row>
    <row r="6010" spans="2:6" x14ac:dyDescent="0.25">
      <c r="B6010" t="s">
        <v>8646</v>
      </c>
      <c r="C6010" t="s">
        <v>8648</v>
      </c>
      <c r="D6010" t="s">
        <v>456</v>
      </c>
      <c r="E6010" t="s">
        <v>8649</v>
      </c>
      <c r="F6010" t="s">
        <v>8648</v>
      </c>
    </row>
    <row r="6011" spans="2:6" x14ac:dyDescent="0.25">
      <c r="B6011" t="s">
        <v>8650</v>
      </c>
      <c r="C6011" t="s">
        <v>8652</v>
      </c>
      <c r="D6011" t="s">
        <v>456</v>
      </c>
      <c r="E6011" t="s">
        <v>8653</v>
      </c>
      <c r="F6011" t="s">
        <v>8652</v>
      </c>
    </row>
    <row r="6012" spans="2:6" x14ac:dyDescent="0.25">
      <c r="B6012" t="s">
        <v>8654</v>
      </c>
      <c r="C6012" t="s">
        <v>8656</v>
      </c>
      <c r="D6012" t="s">
        <v>456</v>
      </c>
      <c r="E6012" t="s">
        <v>8657</v>
      </c>
      <c r="F6012" t="s">
        <v>8656</v>
      </c>
    </row>
    <row r="6013" spans="2:6" x14ac:dyDescent="0.25">
      <c r="B6013" t="s">
        <v>8658</v>
      </c>
      <c r="C6013" t="s">
        <v>8660</v>
      </c>
      <c r="D6013" t="s">
        <v>456</v>
      </c>
      <c r="E6013" t="s">
        <v>8661</v>
      </c>
      <c r="F6013" t="s">
        <v>8660</v>
      </c>
    </row>
    <row r="6014" spans="2:6" x14ac:dyDescent="0.25">
      <c r="B6014" t="s">
        <v>8662</v>
      </c>
      <c r="C6014" t="s">
        <v>8664</v>
      </c>
      <c r="D6014" t="s">
        <v>456</v>
      </c>
      <c r="E6014" t="s">
        <v>8665</v>
      </c>
      <c r="F6014" t="s">
        <v>8664</v>
      </c>
    </row>
    <row r="6015" spans="2:6" x14ac:dyDescent="0.25">
      <c r="B6015" t="s">
        <v>8666</v>
      </c>
      <c r="C6015" t="s">
        <v>8668</v>
      </c>
      <c r="D6015" t="s">
        <v>456</v>
      </c>
      <c r="E6015" t="s">
        <v>8669</v>
      </c>
      <c r="F6015" t="s">
        <v>8668</v>
      </c>
    </row>
    <row r="6016" spans="2:6" x14ac:dyDescent="0.25">
      <c r="B6016" t="s">
        <v>8670</v>
      </c>
      <c r="C6016" t="s">
        <v>8672</v>
      </c>
      <c r="D6016" t="s">
        <v>456</v>
      </c>
      <c r="E6016" t="s">
        <v>8673</v>
      </c>
      <c r="F6016" t="s">
        <v>8672</v>
      </c>
    </row>
    <row r="6017" spans="2:6" x14ac:dyDescent="0.25">
      <c r="B6017" t="s">
        <v>8674</v>
      </c>
      <c r="C6017" t="s">
        <v>8676</v>
      </c>
      <c r="D6017" t="s">
        <v>456</v>
      </c>
      <c r="E6017" t="s">
        <v>8677</v>
      </c>
      <c r="F6017" t="s">
        <v>8676</v>
      </c>
    </row>
    <row r="6018" spans="2:6" x14ac:dyDescent="0.25">
      <c r="B6018" t="s">
        <v>8678</v>
      </c>
      <c r="C6018" t="s">
        <v>8680</v>
      </c>
      <c r="D6018" t="s">
        <v>456</v>
      </c>
      <c r="E6018" t="s">
        <v>8681</v>
      </c>
      <c r="F6018" t="s">
        <v>8680</v>
      </c>
    </row>
    <row r="6019" spans="2:6" x14ac:dyDescent="0.25">
      <c r="B6019" t="s">
        <v>8682</v>
      </c>
      <c r="C6019" t="s">
        <v>8684</v>
      </c>
      <c r="D6019" t="s">
        <v>456</v>
      </c>
      <c r="E6019" t="s">
        <v>8685</v>
      </c>
      <c r="F6019" t="s">
        <v>8684</v>
      </c>
    </row>
    <row r="6020" spans="2:6" x14ac:dyDescent="0.25">
      <c r="B6020" t="s">
        <v>8686</v>
      </c>
      <c r="C6020" t="s">
        <v>8688</v>
      </c>
      <c r="D6020" t="s">
        <v>456</v>
      </c>
      <c r="E6020" t="s">
        <v>8689</v>
      </c>
      <c r="F6020" t="s">
        <v>8688</v>
      </c>
    </row>
    <row r="6021" spans="2:6" x14ac:dyDescent="0.25">
      <c r="B6021" t="s">
        <v>8690</v>
      </c>
      <c r="C6021" t="s">
        <v>8692</v>
      </c>
      <c r="D6021" t="s">
        <v>456</v>
      </c>
      <c r="E6021" t="s">
        <v>8693</v>
      </c>
      <c r="F6021" t="s">
        <v>8692</v>
      </c>
    </row>
    <row r="6022" spans="2:6" x14ac:dyDescent="0.25">
      <c r="B6022" t="s">
        <v>8694</v>
      </c>
      <c r="C6022" t="s">
        <v>8696</v>
      </c>
      <c r="D6022" t="s">
        <v>456</v>
      </c>
      <c r="E6022" t="s">
        <v>8697</v>
      </c>
      <c r="F6022" t="s">
        <v>8696</v>
      </c>
    </row>
    <row r="6023" spans="2:6" x14ac:dyDescent="0.25">
      <c r="B6023" t="s">
        <v>14702</v>
      </c>
      <c r="C6023" t="s">
        <v>14703</v>
      </c>
      <c r="D6023" t="s">
        <v>456</v>
      </c>
      <c r="E6023" t="s">
        <v>14704</v>
      </c>
      <c r="F6023" t="s">
        <v>14703</v>
      </c>
    </row>
    <row r="6024" spans="2:6" x14ac:dyDescent="0.25">
      <c r="B6024" t="s">
        <v>8698</v>
      </c>
      <c r="C6024" t="s">
        <v>8700</v>
      </c>
      <c r="D6024" t="s">
        <v>456</v>
      </c>
      <c r="E6024" t="s">
        <v>8701</v>
      </c>
      <c r="F6024" t="s">
        <v>8700</v>
      </c>
    </row>
    <row r="6025" spans="2:6" x14ac:dyDescent="0.25">
      <c r="B6025" t="s">
        <v>8702</v>
      </c>
      <c r="C6025" t="s">
        <v>8704</v>
      </c>
      <c r="D6025" t="s">
        <v>456</v>
      </c>
      <c r="E6025" t="s">
        <v>8705</v>
      </c>
      <c r="F6025" t="s">
        <v>8704</v>
      </c>
    </row>
    <row r="6026" spans="2:6" x14ac:dyDescent="0.25">
      <c r="B6026" t="s">
        <v>8706</v>
      </c>
      <c r="C6026" t="s">
        <v>8708</v>
      </c>
      <c r="D6026" t="s">
        <v>456</v>
      </c>
      <c r="E6026" t="s">
        <v>8709</v>
      </c>
      <c r="F6026" t="s">
        <v>8708</v>
      </c>
    </row>
    <row r="6027" spans="2:6" x14ac:dyDescent="0.25">
      <c r="B6027" t="s">
        <v>8710</v>
      </c>
      <c r="C6027" t="s">
        <v>8712</v>
      </c>
      <c r="D6027" t="s">
        <v>456</v>
      </c>
      <c r="E6027" t="s">
        <v>8713</v>
      </c>
      <c r="F6027" t="s">
        <v>8712</v>
      </c>
    </row>
    <row r="6028" spans="2:6" x14ac:dyDescent="0.25">
      <c r="B6028" t="s">
        <v>8714</v>
      </c>
      <c r="C6028" t="s">
        <v>8716</v>
      </c>
      <c r="D6028" t="s">
        <v>456</v>
      </c>
      <c r="E6028" t="s">
        <v>8717</v>
      </c>
      <c r="F6028" t="s">
        <v>8716</v>
      </c>
    </row>
    <row r="6029" spans="2:6" x14ac:dyDescent="0.25">
      <c r="B6029" t="s">
        <v>8718</v>
      </c>
      <c r="C6029" t="s">
        <v>8720</v>
      </c>
      <c r="D6029" t="s">
        <v>456</v>
      </c>
      <c r="E6029" t="s">
        <v>8721</v>
      </c>
      <c r="F6029" t="s">
        <v>8720</v>
      </c>
    </row>
    <row r="6030" spans="2:6" x14ac:dyDescent="0.25">
      <c r="B6030" t="s">
        <v>8722</v>
      </c>
      <c r="C6030" t="s">
        <v>8724</v>
      </c>
      <c r="D6030" t="s">
        <v>456</v>
      </c>
      <c r="E6030" t="s">
        <v>8725</v>
      </c>
      <c r="F6030" t="s">
        <v>8724</v>
      </c>
    </row>
    <row r="6031" spans="2:6" x14ac:dyDescent="0.25">
      <c r="B6031" t="s">
        <v>8726</v>
      </c>
      <c r="C6031" t="s">
        <v>8728</v>
      </c>
      <c r="D6031" t="s">
        <v>456</v>
      </c>
      <c r="E6031" t="s">
        <v>8729</v>
      </c>
      <c r="F6031" t="s">
        <v>8728</v>
      </c>
    </row>
    <row r="6032" spans="2:6" x14ac:dyDescent="0.25">
      <c r="B6032" t="s">
        <v>8730</v>
      </c>
      <c r="C6032" t="s">
        <v>8732</v>
      </c>
      <c r="D6032" t="s">
        <v>456</v>
      </c>
      <c r="E6032" t="s">
        <v>8733</v>
      </c>
      <c r="F6032" t="s">
        <v>8732</v>
      </c>
    </row>
    <row r="6033" spans="2:6" x14ac:dyDescent="0.25">
      <c r="B6033" t="s">
        <v>8734</v>
      </c>
      <c r="C6033" t="s">
        <v>8736</v>
      </c>
      <c r="D6033" t="s">
        <v>456</v>
      </c>
      <c r="E6033" t="s">
        <v>8737</v>
      </c>
      <c r="F6033" t="s">
        <v>8736</v>
      </c>
    </row>
    <row r="6034" spans="2:6" x14ac:dyDescent="0.25">
      <c r="B6034" t="s">
        <v>8738</v>
      </c>
      <c r="C6034" t="s">
        <v>8740</v>
      </c>
      <c r="D6034" t="s">
        <v>456</v>
      </c>
      <c r="E6034" t="s">
        <v>8741</v>
      </c>
      <c r="F6034" t="s">
        <v>8740</v>
      </c>
    </row>
    <row r="6035" spans="2:6" x14ac:dyDescent="0.25">
      <c r="B6035" t="s">
        <v>8742</v>
      </c>
      <c r="C6035" t="s">
        <v>8744</v>
      </c>
      <c r="D6035" t="s">
        <v>456</v>
      </c>
      <c r="E6035" t="s">
        <v>8745</v>
      </c>
      <c r="F6035" t="s">
        <v>8744</v>
      </c>
    </row>
    <row r="6036" spans="2:6" x14ac:dyDescent="0.25">
      <c r="B6036" t="s">
        <v>8746</v>
      </c>
      <c r="C6036" t="s">
        <v>8748</v>
      </c>
      <c r="D6036" t="s">
        <v>456</v>
      </c>
      <c r="E6036" t="s">
        <v>8749</v>
      </c>
      <c r="F6036" t="s">
        <v>8748</v>
      </c>
    </row>
    <row r="6037" spans="2:6" x14ac:dyDescent="0.25">
      <c r="B6037" t="s">
        <v>8750</v>
      </c>
      <c r="C6037" t="s">
        <v>8752</v>
      </c>
      <c r="D6037" t="s">
        <v>456</v>
      </c>
      <c r="E6037" t="s">
        <v>8753</v>
      </c>
      <c r="F6037" t="s">
        <v>8752</v>
      </c>
    </row>
    <row r="6038" spans="2:6" x14ac:dyDescent="0.25">
      <c r="B6038" t="s">
        <v>8754</v>
      </c>
      <c r="C6038" t="s">
        <v>8756</v>
      </c>
      <c r="D6038" t="s">
        <v>456</v>
      </c>
      <c r="E6038" t="s">
        <v>8757</v>
      </c>
      <c r="F6038" t="s">
        <v>8756</v>
      </c>
    </row>
    <row r="6039" spans="2:6" x14ac:dyDescent="0.25">
      <c r="B6039" t="s">
        <v>8758</v>
      </c>
      <c r="C6039" t="s">
        <v>8760</v>
      </c>
      <c r="D6039" t="s">
        <v>456</v>
      </c>
      <c r="E6039" t="s">
        <v>8761</v>
      </c>
      <c r="F6039" t="s">
        <v>8760</v>
      </c>
    </row>
    <row r="6040" spans="2:6" x14ac:dyDescent="0.25">
      <c r="B6040" t="s">
        <v>8762</v>
      </c>
      <c r="C6040" t="s">
        <v>8764</v>
      </c>
      <c r="D6040" t="s">
        <v>456</v>
      </c>
      <c r="E6040" t="s">
        <v>8765</v>
      </c>
      <c r="F6040" t="s">
        <v>8764</v>
      </c>
    </row>
    <row r="6041" spans="2:6" x14ac:dyDescent="0.25">
      <c r="B6041" t="s">
        <v>8766</v>
      </c>
      <c r="C6041" t="s">
        <v>8768</v>
      </c>
      <c r="D6041" t="s">
        <v>456</v>
      </c>
      <c r="E6041" t="s">
        <v>8769</v>
      </c>
      <c r="F6041" t="s">
        <v>8768</v>
      </c>
    </row>
    <row r="6042" spans="2:6" x14ac:dyDescent="0.25">
      <c r="B6042" t="s">
        <v>8770</v>
      </c>
      <c r="C6042" t="s">
        <v>8772</v>
      </c>
      <c r="D6042" t="s">
        <v>456</v>
      </c>
      <c r="E6042" t="s">
        <v>8773</v>
      </c>
      <c r="F6042" t="s">
        <v>8772</v>
      </c>
    </row>
    <row r="6043" spans="2:6" x14ac:dyDescent="0.25">
      <c r="B6043" t="s">
        <v>8774</v>
      </c>
      <c r="C6043" t="s">
        <v>8776</v>
      </c>
      <c r="D6043" t="s">
        <v>456</v>
      </c>
      <c r="E6043" t="s">
        <v>8777</v>
      </c>
      <c r="F6043" t="s">
        <v>8776</v>
      </c>
    </row>
    <row r="6044" spans="2:6" x14ac:dyDescent="0.25">
      <c r="B6044" t="s">
        <v>8778</v>
      </c>
      <c r="C6044" t="s">
        <v>8780</v>
      </c>
      <c r="D6044" t="s">
        <v>456</v>
      </c>
      <c r="E6044" t="s">
        <v>8781</v>
      </c>
      <c r="F6044" t="s">
        <v>8780</v>
      </c>
    </row>
    <row r="6045" spans="2:6" x14ac:dyDescent="0.25">
      <c r="B6045" t="s">
        <v>8782</v>
      </c>
      <c r="C6045" t="s">
        <v>8784</v>
      </c>
      <c r="D6045" t="s">
        <v>456</v>
      </c>
      <c r="E6045" t="s">
        <v>8785</v>
      </c>
      <c r="F6045" t="s">
        <v>8784</v>
      </c>
    </row>
    <row r="6046" spans="2:6" x14ac:dyDescent="0.25">
      <c r="B6046" t="s">
        <v>8786</v>
      </c>
      <c r="C6046" t="s">
        <v>8788</v>
      </c>
      <c r="D6046" t="s">
        <v>456</v>
      </c>
      <c r="E6046" t="s">
        <v>8789</v>
      </c>
      <c r="F6046" t="s">
        <v>8788</v>
      </c>
    </row>
    <row r="6047" spans="2:6" x14ac:dyDescent="0.25">
      <c r="B6047" t="s">
        <v>8790</v>
      </c>
      <c r="C6047" t="s">
        <v>8792</v>
      </c>
      <c r="D6047" t="s">
        <v>456</v>
      </c>
      <c r="E6047" t="s">
        <v>8793</v>
      </c>
      <c r="F6047" t="s">
        <v>8792</v>
      </c>
    </row>
    <row r="6048" spans="2:6" x14ac:dyDescent="0.25">
      <c r="B6048" t="s">
        <v>8794</v>
      </c>
      <c r="C6048" t="s">
        <v>8796</v>
      </c>
      <c r="D6048" t="s">
        <v>456</v>
      </c>
      <c r="E6048" t="s">
        <v>8797</v>
      </c>
      <c r="F6048" t="s">
        <v>8796</v>
      </c>
    </row>
    <row r="6049" spans="2:6" x14ac:dyDescent="0.25">
      <c r="B6049" t="s">
        <v>8798</v>
      </c>
      <c r="C6049" t="s">
        <v>8800</v>
      </c>
      <c r="D6049" t="s">
        <v>456</v>
      </c>
      <c r="E6049" t="s">
        <v>8801</v>
      </c>
      <c r="F6049" t="s">
        <v>8800</v>
      </c>
    </row>
    <row r="6050" spans="2:6" x14ac:dyDescent="0.25">
      <c r="B6050" t="s">
        <v>8802</v>
      </c>
      <c r="C6050" t="s">
        <v>8804</v>
      </c>
      <c r="D6050" t="s">
        <v>456</v>
      </c>
      <c r="E6050" t="s">
        <v>8805</v>
      </c>
      <c r="F6050" t="s">
        <v>8804</v>
      </c>
    </row>
    <row r="6051" spans="2:6" x14ac:dyDescent="0.25">
      <c r="B6051" t="s">
        <v>8806</v>
      </c>
      <c r="C6051" t="s">
        <v>8808</v>
      </c>
      <c r="D6051" t="s">
        <v>456</v>
      </c>
      <c r="E6051" t="s">
        <v>8809</v>
      </c>
      <c r="F6051" t="s">
        <v>8808</v>
      </c>
    </row>
    <row r="6052" spans="2:6" x14ac:dyDescent="0.25">
      <c r="B6052" t="s">
        <v>8810</v>
      </c>
      <c r="C6052" t="s">
        <v>8812</v>
      </c>
      <c r="D6052" t="s">
        <v>456</v>
      </c>
      <c r="E6052" t="s">
        <v>8813</v>
      </c>
      <c r="F6052" t="s">
        <v>8812</v>
      </c>
    </row>
    <row r="6053" spans="2:6" x14ac:dyDescent="0.25">
      <c r="B6053" t="s">
        <v>8814</v>
      </c>
      <c r="C6053" t="s">
        <v>8816</v>
      </c>
      <c r="D6053" t="s">
        <v>456</v>
      </c>
      <c r="E6053" t="s">
        <v>8817</v>
      </c>
      <c r="F6053" t="s">
        <v>8816</v>
      </c>
    </row>
    <row r="6054" spans="2:6" x14ac:dyDescent="0.25">
      <c r="B6054" t="s">
        <v>8818</v>
      </c>
      <c r="C6054" t="s">
        <v>8820</v>
      </c>
      <c r="D6054" t="s">
        <v>456</v>
      </c>
      <c r="E6054" t="s">
        <v>8821</v>
      </c>
      <c r="F6054" t="s">
        <v>8820</v>
      </c>
    </row>
    <row r="6055" spans="2:6" x14ac:dyDescent="0.25">
      <c r="B6055" t="s">
        <v>8822</v>
      </c>
      <c r="C6055" t="s">
        <v>8824</v>
      </c>
      <c r="D6055" t="s">
        <v>456</v>
      </c>
      <c r="E6055" t="s">
        <v>8825</v>
      </c>
      <c r="F6055" t="s">
        <v>8824</v>
      </c>
    </row>
    <row r="6056" spans="2:6" x14ac:dyDescent="0.25">
      <c r="B6056" t="s">
        <v>8826</v>
      </c>
      <c r="C6056" t="s">
        <v>8828</v>
      </c>
      <c r="D6056" t="s">
        <v>456</v>
      </c>
      <c r="E6056" t="s">
        <v>8829</v>
      </c>
      <c r="F6056" t="s">
        <v>8828</v>
      </c>
    </row>
    <row r="6057" spans="2:6" x14ac:dyDescent="0.25">
      <c r="B6057" t="s">
        <v>8830</v>
      </c>
      <c r="C6057" t="s">
        <v>8832</v>
      </c>
      <c r="D6057" t="s">
        <v>456</v>
      </c>
      <c r="E6057" t="s">
        <v>8833</v>
      </c>
      <c r="F6057" t="s">
        <v>8832</v>
      </c>
    </row>
    <row r="6058" spans="2:6" x14ac:dyDescent="0.25">
      <c r="B6058" t="s">
        <v>8834</v>
      </c>
      <c r="C6058" t="s">
        <v>8836</v>
      </c>
      <c r="D6058" t="s">
        <v>456</v>
      </c>
      <c r="E6058" t="s">
        <v>8837</v>
      </c>
      <c r="F6058" t="s">
        <v>8836</v>
      </c>
    </row>
    <row r="6059" spans="2:6" x14ac:dyDescent="0.25">
      <c r="B6059" t="s">
        <v>8838</v>
      </c>
      <c r="C6059" t="s">
        <v>8840</v>
      </c>
      <c r="D6059" t="s">
        <v>456</v>
      </c>
      <c r="E6059" t="s">
        <v>8841</v>
      </c>
      <c r="F6059" t="s">
        <v>8840</v>
      </c>
    </row>
    <row r="6060" spans="2:6" x14ac:dyDescent="0.25">
      <c r="B6060" t="s">
        <v>8842</v>
      </c>
      <c r="C6060" t="s">
        <v>8844</v>
      </c>
      <c r="D6060" t="s">
        <v>456</v>
      </c>
      <c r="E6060" t="s">
        <v>8845</v>
      </c>
      <c r="F6060" t="s">
        <v>8844</v>
      </c>
    </row>
    <row r="6061" spans="2:6" x14ac:dyDescent="0.25">
      <c r="B6061" t="s">
        <v>8846</v>
      </c>
      <c r="C6061" t="s">
        <v>8848</v>
      </c>
      <c r="D6061" t="s">
        <v>456</v>
      </c>
      <c r="E6061" t="s">
        <v>8849</v>
      </c>
      <c r="F6061" t="s">
        <v>8848</v>
      </c>
    </row>
    <row r="6062" spans="2:6" x14ac:dyDescent="0.25">
      <c r="B6062" t="s">
        <v>8850</v>
      </c>
      <c r="C6062" t="s">
        <v>8852</v>
      </c>
      <c r="D6062" t="s">
        <v>456</v>
      </c>
      <c r="E6062" t="s">
        <v>8853</v>
      </c>
      <c r="F6062" t="s">
        <v>8852</v>
      </c>
    </row>
    <row r="6063" spans="2:6" x14ac:dyDescent="0.25">
      <c r="B6063" t="s">
        <v>8854</v>
      </c>
      <c r="C6063" t="s">
        <v>8856</v>
      </c>
      <c r="D6063" t="s">
        <v>456</v>
      </c>
      <c r="E6063" t="s">
        <v>8857</v>
      </c>
      <c r="F6063" t="s">
        <v>8856</v>
      </c>
    </row>
    <row r="6064" spans="2:6" x14ac:dyDescent="0.25">
      <c r="B6064" t="s">
        <v>8858</v>
      </c>
      <c r="C6064" t="s">
        <v>8860</v>
      </c>
      <c r="D6064" t="s">
        <v>456</v>
      </c>
      <c r="E6064" t="s">
        <v>8861</v>
      </c>
      <c r="F6064" t="s">
        <v>8860</v>
      </c>
    </row>
    <row r="6065" spans="2:6" x14ac:dyDescent="0.25">
      <c r="B6065" t="s">
        <v>8862</v>
      </c>
      <c r="C6065" t="s">
        <v>8864</v>
      </c>
      <c r="D6065" t="s">
        <v>456</v>
      </c>
      <c r="E6065" t="s">
        <v>8865</v>
      </c>
      <c r="F6065" t="s">
        <v>8864</v>
      </c>
    </row>
    <row r="6066" spans="2:6" x14ac:dyDescent="0.25">
      <c r="B6066" t="s">
        <v>8866</v>
      </c>
      <c r="C6066" t="s">
        <v>8868</v>
      </c>
      <c r="D6066" t="s">
        <v>456</v>
      </c>
      <c r="E6066" t="s">
        <v>8869</v>
      </c>
      <c r="F6066" t="s">
        <v>8868</v>
      </c>
    </row>
    <row r="6067" spans="2:6" x14ac:dyDescent="0.25">
      <c r="B6067" t="s">
        <v>8870</v>
      </c>
      <c r="C6067" t="s">
        <v>8872</v>
      </c>
      <c r="D6067" t="s">
        <v>456</v>
      </c>
      <c r="E6067" t="s">
        <v>8873</v>
      </c>
      <c r="F6067" t="s">
        <v>8872</v>
      </c>
    </row>
    <row r="6068" spans="2:6" x14ac:dyDescent="0.25">
      <c r="B6068" t="s">
        <v>8874</v>
      </c>
      <c r="C6068" t="s">
        <v>8876</v>
      </c>
      <c r="D6068" t="s">
        <v>456</v>
      </c>
      <c r="E6068" t="s">
        <v>8877</v>
      </c>
      <c r="F6068" t="s">
        <v>8876</v>
      </c>
    </row>
    <row r="6069" spans="2:6" x14ac:dyDescent="0.25">
      <c r="B6069" t="s">
        <v>8878</v>
      </c>
      <c r="C6069" t="s">
        <v>8880</v>
      </c>
      <c r="D6069" t="s">
        <v>456</v>
      </c>
      <c r="E6069" t="s">
        <v>8881</v>
      </c>
      <c r="F6069" t="s">
        <v>8880</v>
      </c>
    </row>
    <row r="6070" spans="2:6" x14ac:dyDescent="0.25">
      <c r="B6070" t="s">
        <v>8882</v>
      </c>
      <c r="C6070" t="s">
        <v>8884</v>
      </c>
      <c r="D6070" t="s">
        <v>456</v>
      </c>
      <c r="E6070" t="s">
        <v>8885</v>
      </c>
      <c r="F6070" t="s">
        <v>8884</v>
      </c>
    </row>
    <row r="6071" spans="2:6" x14ac:dyDescent="0.25">
      <c r="B6071" t="s">
        <v>8886</v>
      </c>
      <c r="C6071" t="s">
        <v>8888</v>
      </c>
      <c r="D6071" t="s">
        <v>456</v>
      </c>
      <c r="E6071" t="s">
        <v>8889</v>
      </c>
      <c r="F6071" t="s">
        <v>8888</v>
      </c>
    </row>
    <row r="6072" spans="2:6" x14ac:dyDescent="0.25">
      <c r="B6072" t="s">
        <v>8890</v>
      </c>
      <c r="C6072" t="s">
        <v>8892</v>
      </c>
      <c r="D6072" t="s">
        <v>456</v>
      </c>
      <c r="E6072" t="s">
        <v>8893</v>
      </c>
      <c r="F6072" t="s">
        <v>8892</v>
      </c>
    </row>
    <row r="6073" spans="2:6" x14ac:dyDescent="0.25">
      <c r="B6073" t="s">
        <v>8894</v>
      </c>
      <c r="C6073" t="s">
        <v>8896</v>
      </c>
      <c r="D6073" t="s">
        <v>456</v>
      </c>
      <c r="E6073" t="s">
        <v>8897</v>
      </c>
      <c r="F6073" t="s">
        <v>8896</v>
      </c>
    </row>
    <row r="6074" spans="2:6" x14ac:dyDescent="0.25">
      <c r="B6074" t="s">
        <v>8898</v>
      </c>
      <c r="C6074" t="s">
        <v>8900</v>
      </c>
      <c r="D6074" t="s">
        <v>456</v>
      </c>
      <c r="E6074" t="s">
        <v>8901</v>
      </c>
      <c r="F6074" t="s">
        <v>8900</v>
      </c>
    </row>
    <row r="6075" spans="2:6" x14ac:dyDescent="0.25">
      <c r="B6075" t="s">
        <v>8902</v>
      </c>
      <c r="C6075" t="s">
        <v>8904</v>
      </c>
      <c r="D6075" t="s">
        <v>456</v>
      </c>
      <c r="E6075" t="s">
        <v>8905</v>
      </c>
      <c r="F6075" t="s">
        <v>8904</v>
      </c>
    </row>
    <row r="6076" spans="2:6" x14ac:dyDescent="0.25">
      <c r="B6076" t="s">
        <v>14705</v>
      </c>
      <c r="C6076" t="s">
        <v>14706</v>
      </c>
      <c r="D6076" t="s">
        <v>456</v>
      </c>
      <c r="E6076" t="s">
        <v>14707</v>
      </c>
      <c r="F6076" t="s">
        <v>14706</v>
      </c>
    </row>
    <row r="6077" spans="2:6" x14ac:dyDescent="0.25">
      <c r="B6077" t="s">
        <v>8906</v>
      </c>
      <c r="C6077" t="s">
        <v>8908</v>
      </c>
      <c r="D6077" t="s">
        <v>456</v>
      </c>
      <c r="E6077" t="s">
        <v>8909</v>
      </c>
      <c r="F6077" t="s">
        <v>8908</v>
      </c>
    </row>
    <row r="6078" spans="2:6" x14ac:dyDescent="0.25">
      <c r="B6078" t="s">
        <v>8910</v>
      </c>
      <c r="C6078" t="s">
        <v>8912</v>
      </c>
      <c r="D6078" t="s">
        <v>456</v>
      </c>
      <c r="E6078" t="s">
        <v>8913</v>
      </c>
      <c r="F6078" t="s">
        <v>8912</v>
      </c>
    </row>
    <row r="6079" spans="2:6" x14ac:dyDescent="0.25">
      <c r="B6079" t="s">
        <v>8914</v>
      </c>
      <c r="C6079" t="s">
        <v>8916</v>
      </c>
      <c r="D6079" t="s">
        <v>456</v>
      </c>
      <c r="E6079" t="s">
        <v>8917</v>
      </c>
      <c r="F6079" t="s">
        <v>8916</v>
      </c>
    </row>
    <row r="6080" spans="2:6" x14ac:dyDescent="0.25">
      <c r="B6080" t="s">
        <v>8918</v>
      </c>
      <c r="C6080" t="s">
        <v>8920</v>
      </c>
      <c r="D6080" t="s">
        <v>456</v>
      </c>
      <c r="E6080" t="s">
        <v>8921</v>
      </c>
      <c r="F6080" t="s">
        <v>8920</v>
      </c>
    </row>
    <row r="6081" spans="2:6" x14ac:dyDescent="0.25">
      <c r="B6081" t="s">
        <v>8922</v>
      </c>
      <c r="C6081" t="s">
        <v>8924</v>
      </c>
      <c r="D6081" t="s">
        <v>456</v>
      </c>
      <c r="E6081" t="s">
        <v>8925</v>
      </c>
      <c r="F6081" t="s">
        <v>8924</v>
      </c>
    </row>
    <row r="6082" spans="2:6" x14ac:dyDescent="0.25">
      <c r="B6082" t="s">
        <v>8926</v>
      </c>
      <c r="C6082" t="s">
        <v>8928</v>
      </c>
      <c r="D6082" t="s">
        <v>456</v>
      </c>
      <c r="E6082" t="s">
        <v>8929</v>
      </c>
      <c r="F6082" t="s">
        <v>8928</v>
      </c>
    </row>
    <row r="6083" spans="2:6" x14ac:dyDescent="0.25">
      <c r="B6083" t="s">
        <v>8930</v>
      </c>
      <c r="C6083" t="s">
        <v>8932</v>
      </c>
      <c r="D6083" t="s">
        <v>456</v>
      </c>
      <c r="E6083" t="s">
        <v>8933</v>
      </c>
      <c r="F6083" t="s">
        <v>8932</v>
      </c>
    </row>
    <row r="6084" spans="2:6" x14ac:dyDescent="0.25">
      <c r="B6084" t="s">
        <v>8934</v>
      </c>
      <c r="C6084" t="s">
        <v>8936</v>
      </c>
      <c r="D6084" t="s">
        <v>456</v>
      </c>
      <c r="E6084" t="s">
        <v>8937</v>
      </c>
      <c r="F6084" t="s">
        <v>8936</v>
      </c>
    </row>
    <row r="6085" spans="2:6" x14ac:dyDescent="0.25">
      <c r="B6085" t="s">
        <v>8938</v>
      </c>
      <c r="C6085" t="s">
        <v>8940</v>
      </c>
      <c r="D6085" t="s">
        <v>456</v>
      </c>
      <c r="E6085" t="s">
        <v>8941</v>
      </c>
      <c r="F6085" t="s">
        <v>8940</v>
      </c>
    </row>
    <row r="6086" spans="2:6" x14ac:dyDescent="0.25">
      <c r="B6086" t="s">
        <v>8942</v>
      </c>
      <c r="C6086" t="s">
        <v>8944</v>
      </c>
      <c r="D6086" t="s">
        <v>456</v>
      </c>
      <c r="E6086" t="s">
        <v>8945</v>
      </c>
      <c r="F6086" t="s">
        <v>8944</v>
      </c>
    </row>
    <row r="6087" spans="2:6" x14ac:dyDescent="0.25">
      <c r="B6087" t="s">
        <v>8946</v>
      </c>
      <c r="C6087" t="s">
        <v>8948</v>
      </c>
      <c r="D6087" t="s">
        <v>456</v>
      </c>
      <c r="E6087" t="s">
        <v>8949</v>
      </c>
      <c r="F6087" t="s">
        <v>8948</v>
      </c>
    </row>
    <row r="6088" spans="2:6" x14ac:dyDescent="0.25">
      <c r="B6088" t="s">
        <v>8950</v>
      </c>
      <c r="C6088" t="s">
        <v>8952</v>
      </c>
      <c r="D6088" t="s">
        <v>456</v>
      </c>
      <c r="E6088" t="s">
        <v>8953</v>
      </c>
      <c r="F6088" t="s">
        <v>8952</v>
      </c>
    </row>
    <row r="6089" spans="2:6" x14ac:dyDescent="0.25">
      <c r="B6089" t="s">
        <v>8954</v>
      </c>
      <c r="C6089" t="s">
        <v>8956</v>
      </c>
      <c r="D6089" t="s">
        <v>456</v>
      </c>
      <c r="E6089" t="s">
        <v>8957</v>
      </c>
      <c r="F6089" t="s">
        <v>8956</v>
      </c>
    </row>
    <row r="6090" spans="2:6" x14ac:dyDescent="0.25">
      <c r="B6090" t="s">
        <v>8958</v>
      </c>
      <c r="C6090" t="s">
        <v>8960</v>
      </c>
      <c r="D6090" t="s">
        <v>456</v>
      </c>
      <c r="E6090" t="s">
        <v>8961</v>
      </c>
      <c r="F6090" t="s">
        <v>8960</v>
      </c>
    </row>
    <row r="6091" spans="2:6" x14ac:dyDescent="0.25">
      <c r="B6091" t="s">
        <v>8962</v>
      </c>
      <c r="C6091" t="s">
        <v>8964</v>
      </c>
      <c r="D6091" t="s">
        <v>456</v>
      </c>
      <c r="E6091" t="s">
        <v>8965</v>
      </c>
      <c r="F6091" t="s">
        <v>8964</v>
      </c>
    </row>
    <row r="6092" spans="2:6" x14ac:dyDescent="0.25">
      <c r="B6092" t="s">
        <v>8966</v>
      </c>
      <c r="C6092" t="s">
        <v>8968</v>
      </c>
      <c r="D6092" t="s">
        <v>456</v>
      </c>
      <c r="E6092" t="s">
        <v>8969</v>
      </c>
      <c r="F6092" t="s">
        <v>8968</v>
      </c>
    </row>
    <row r="6093" spans="2:6" x14ac:dyDescent="0.25">
      <c r="B6093" t="s">
        <v>14708</v>
      </c>
      <c r="C6093" t="s">
        <v>14709</v>
      </c>
      <c r="D6093" t="s">
        <v>456</v>
      </c>
      <c r="E6093" t="s">
        <v>14710</v>
      </c>
      <c r="F6093" t="s">
        <v>14709</v>
      </c>
    </row>
    <row r="6094" spans="2:6" x14ac:dyDescent="0.25">
      <c r="B6094" t="s">
        <v>8970</v>
      </c>
      <c r="C6094" t="s">
        <v>8972</v>
      </c>
      <c r="D6094" t="s">
        <v>456</v>
      </c>
      <c r="E6094" t="s">
        <v>8973</v>
      </c>
      <c r="F6094" t="s">
        <v>8972</v>
      </c>
    </row>
    <row r="6095" spans="2:6" x14ac:dyDescent="0.25">
      <c r="B6095" t="s">
        <v>8974</v>
      </c>
      <c r="C6095" t="s">
        <v>8976</v>
      </c>
      <c r="D6095" t="s">
        <v>456</v>
      </c>
      <c r="E6095" t="s">
        <v>8977</v>
      </c>
      <c r="F6095" t="s">
        <v>8976</v>
      </c>
    </row>
    <row r="6096" spans="2:6" x14ac:dyDescent="0.25">
      <c r="B6096" t="s">
        <v>8978</v>
      </c>
      <c r="C6096" t="s">
        <v>8980</v>
      </c>
      <c r="D6096" t="s">
        <v>456</v>
      </c>
      <c r="E6096" t="s">
        <v>8981</v>
      </c>
      <c r="F6096" t="s">
        <v>8980</v>
      </c>
    </row>
    <row r="6097" spans="2:6" x14ac:dyDescent="0.25">
      <c r="B6097" t="s">
        <v>8982</v>
      </c>
      <c r="C6097" t="s">
        <v>8984</v>
      </c>
      <c r="D6097" t="s">
        <v>456</v>
      </c>
      <c r="E6097" t="s">
        <v>8985</v>
      </c>
      <c r="F6097" t="s">
        <v>8984</v>
      </c>
    </row>
    <row r="6098" spans="2:6" x14ac:dyDescent="0.25">
      <c r="B6098" t="s">
        <v>8986</v>
      </c>
      <c r="C6098" t="s">
        <v>8988</v>
      </c>
      <c r="D6098" t="s">
        <v>456</v>
      </c>
      <c r="E6098" t="s">
        <v>8989</v>
      </c>
      <c r="F6098" t="s">
        <v>8988</v>
      </c>
    </row>
    <row r="6099" spans="2:6" x14ac:dyDescent="0.25">
      <c r="B6099" t="s">
        <v>8990</v>
      </c>
      <c r="C6099" t="s">
        <v>8992</v>
      </c>
      <c r="D6099" t="s">
        <v>456</v>
      </c>
      <c r="E6099" t="s">
        <v>8993</v>
      </c>
      <c r="F6099" t="s">
        <v>8992</v>
      </c>
    </row>
    <row r="6100" spans="2:6" x14ac:dyDescent="0.25">
      <c r="B6100" t="s">
        <v>8994</v>
      </c>
      <c r="C6100" t="s">
        <v>8996</v>
      </c>
      <c r="D6100" t="s">
        <v>456</v>
      </c>
      <c r="E6100" t="s">
        <v>8997</v>
      </c>
      <c r="F6100" t="s">
        <v>8996</v>
      </c>
    </row>
    <row r="6101" spans="2:6" x14ac:dyDescent="0.25">
      <c r="B6101" t="s">
        <v>14711</v>
      </c>
      <c r="C6101" t="s">
        <v>14712</v>
      </c>
      <c r="D6101" t="s">
        <v>456</v>
      </c>
      <c r="E6101" t="s">
        <v>14713</v>
      </c>
      <c r="F6101" t="s">
        <v>14712</v>
      </c>
    </row>
    <row r="6102" spans="2:6" x14ac:dyDescent="0.25">
      <c r="B6102" t="s">
        <v>14714</v>
      </c>
      <c r="C6102" t="s">
        <v>14715</v>
      </c>
      <c r="D6102" t="s">
        <v>456</v>
      </c>
      <c r="E6102" t="s">
        <v>14716</v>
      </c>
      <c r="F6102" t="s">
        <v>14715</v>
      </c>
    </row>
    <row r="6103" spans="2:6" x14ac:dyDescent="0.25">
      <c r="B6103" t="s">
        <v>8998</v>
      </c>
      <c r="C6103" t="s">
        <v>9000</v>
      </c>
      <c r="D6103" t="s">
        <v>456</v>
      </c>
      <c r="E6103" t="s">
        <v>9001</v>
      </c>
      <c r="F6103" t="s">
        <v>9000</v>
      </c>
    </row>
    <row r="6104" spans="2:6" x14ac:dyDescent="0.25">
      <c r="B6104" t="s">
        <v>9002</v>
      </c>
      <c r="C6104" t="s">
        <v>9004</v>
      </c>
      <c r="D6104" t="s">
        <v>456</v>
      </c>
      <c r="E6104" t="s">
        <v>9005</v>
      </c>
      <c r="F6104" t="s">
        <v>9004</v>
      </c>
    </row>
    <row r="6105" spans="2:6" x14ac:dyDescent="0.25">
      <c r="B6105" t="s">
        <v>9006</v>
      </c>
      <c r="C6105" t="s">
        <v>9008</v>
      </c>
      <c r="D6105" t="s">
        <v>456</v>
      </c>
      <c r="E6105" t="s">
        <v>9009</v>
      </c>
      <c r="F6105" t="s">
        <v>9008</v>
      </c>
    </row>
    <row r="6106" spans="2:6" x14ac:dyDescent="0.25">
      <c r="B6106" t="s">
        <v>9010</v>
      </c>
      <c r="C6106" t="s">
        <v>9012</v>
      </c>
      <c r="D6106" t="s">
        <v>456</v>
      </c>
      <c r="E6106" t="s">
        <v>9013</v>
      </c>
      <c r="F6106" t="s">
        <v>9012</v>
      </c>
    </row>
    <row r="6107" spans="2:6" x14ac:dyDescent="0.25">
      <c r="B6107" t="s">
        <v>9014</v>
      </c>
      <c r="C6107" t="s">
        <v>9016</v>
      </c>
      <c r="D6107" t="s">
        <v>456</v>
      </c>
      <c r="E6107" t="s">
        <v>9017</v>
      </c>
      <c r="F6107" t="s">
        <v>9016</v>
      </c>
    </row>
    <row r="6108" spans="2:6" x14ac:dyDescent="0.25">
      <c r="B6108" t="s">
        <v>9018</v>
      </c>
      <c r="C6108" t="s">
        <v>9020</v>
      </c>
      <c r="D6108" t="s">
        <v>456</v>
      </c>
      <c r="E6108" t="s">
        <v>9021</v>
      </c>
      <c r="F6108" t="s">
        <v>9020</v>
      </c>
    </row>
    <row r="6109" spans="2:6" x14ac:dyDescent="0.25">
      <c r="B6109" t="s">
        <v>9022</v>
      </c>
      <c r="C6109" t="s">
        <v>9024</v>
      </c>
      <c r="D6109" t="s">
        <v>456</v>
      </c>
      <c r="E6109" t="s">
        <v>9025</v>
      </c>
      <c r="F6109" t="s">
        <v>9024</v>
      </c>
    </row>
    <row r="6110" spans="2:6" x14ac:dyDescent="0.25">
      <c r="B6110" t="s">
        <v>9026</v>
      </c>
      <c r="C6110" t="s">
        <v>9028</v>
      </c>
      <c r="D6110" t="s">
        <v>456</v>
      </c>
      <c r="E6110" t="s">
        <v>9029</v>
      </c>
      <c r="F6110" t="s">
        <v>9028</v>
      </c>
    </row>
    <row r="6111" spans="2:6" x14ac:dyDescent="0.25">
      <c r="B6111" t="s">
        <v>9030</v>
      </c>
      <c r="C6111" t="s">
        <v>9032</v>
      </c>
      <c r="D6111" t="s">
        <v>456</v>
      </c>
      <c r="E6111" t="s">
        <v>9033</v>
      </c>
      <c r="F6111" t="s">
        <v>9032</v>
      </c>
    </row>
    <row r="6112" spans="2:6" x14ac:dyDescent="0.25">
      <c r="B6112" t="s">
        <v>9034</v>
      </c>
      <c r="C6112" t="s">
        <v>9036</v>
      </c>
      <c r="D6112" t="s">
        <v>456</v>
      </c>
      <c r="E6112" t="s">
        <v>9037</v>
      </c>
      <c r="F6112" t="s">
        <v>9036</v>
      </c>
    </row>
    <row r="6113" spans="2:6" x14ac:dyDescent="0.25">
      <c r="B6113" t="s">
        <v>9038</v>
      </c>
      <c r="C6113" t="s">
        <v>9040</v>
      </c>
      <c r="D6113" t="s">
        <v>456</v>
      </c>
      <c r="E6113" t="s">
        <v>9041</v>
      </c>
      <c r="F6113" t="s">
        <v>9040</v>
      </c>
    </row>
    <row r="6114" spans="2:6" x14ac:dyDescent="0.25">
      <c r="B6114" t="s">
        <v>9042</v>
      </c>
      <c r="C6114" t="s">
        <v>9044</v>
      </c>
      <c r="D6114" t="s">
        <v>456</v>
      </c>
      <c r="E6114" t="s">
        <v>9045</v>
      </c>
      <c r="F6114" t="s">
        <v>9044</v>
      </c>
    </row>
    <row r="6115" spans="2:6" x14ac:dyDescent="0.25">
      <c r="B6115" t="s">
        <v>9046</v>
      </c>
      <c r="C6115" t="s">
        <v>9048</v>
      </c>
      <c r="D6115" t="s">
        <v>456</v>
      </c>
      <c r="E6115" t="s">
        <v>9049</v>
      </c>
      <c r="F6115" t="s">
        <v>9048</v>
      </c>
    </row>
    <row r="6116" spans="2:6" x14ac:dyDescent="0.25">
      <c r="B6116" t="s">
        <v>9050</v>
      </c>
      <c r="C6116" t="s">
        <v>9052</v>
      </c>
      <c r="D6116" t="s">
        <v>456</v>
      </c>
      <c r="E6116" t="s">
        <v>9053</v>
      </c>
      <c r="F6116" t="s">
        <v>9052</v>
      </c>
    </row>
    <row r="6117" spans="2:6" x14ac:dyDescent="0.25">
      <c r="B6117" t="s">
        <v>9054</v>
      </c>
      <c r="C6117" t="s">
        <v>9056</v>
      </c>
      <c r="D6117" t="s">
        <v>456</v>
      </c>
      <c r="E6117" t="s">
        <v>9057</v>
      </c>
      <c r="F6117" t="s">
        <v>9056</v>
      </c>
    </row>
    <row r="6118" spans="2:6" x14ac:dyDescent="0.25">
      <c r="B6118" t="s">
        <v>9058</v>
      </c>
      <c r="C6118" t="s">
        <v>9060</v>
      </c>
      <c r="D6118" t="s">
        <v>456</v>
      </c>
      <c r="E6118" t="s">
        <v>9061</v>
      </c>
      <c r="F6118" t="s">
        <v>9060</v>
      </c>
    </row>
    <row r="6119" spans="2:6" x14ac:dyDescent="0.25">
      <c r="B6119" t="s">
        <v>9062</v>
      </c>
      <c r="C6119" t="s">
        <v>9064</v>
      </c>
      <c r="D6119" t="s">
        <v>456</v>
      </c>
      <c r="E6119" t="s">
        <v>9065</v>
      </c>
      <c r="F6119" t="s">
        <v>9064</v>
      </c>
    </row>
    <row r="6120" spans="2:6" x14ac:dyDescent="0.25">
      <c r="B6120" t="s">
        <v>14717</v>
      </c>
      <c r="C6120" t="s">
        <v>14718</v>
      </c>
      <c r="D6120" t="s">
        <v>456</v>
      </c>
      <c r="E6120" t="s">
        <v>14719</v>
      </c>
      <c r="F6120" t="s">
        <v>14718</v>
      </c>
    </row>
    <row r="6121" spans="2:6" x14ac:dyDescent="0.25">
      <c r="B6121" t="s">
        <v>9066</v>
      </c>
      <c r="C6121" t="s">
        <v>9068</v>
      </c>
      <c r="D6121" t="s">
        <v>456</v>
      </c>
      <c r="E6121" t="s">
        <v>9069</v>
      </c>
      <c r="F6121" t="s">
        <v>9068</v>
      </c>
    </row>
    <row r="6122" spans="2:6" x14ac:dyDescent="0.25">
      <c r="B6122" t="s">
        <v>9070</v>
      </c>
      <c r="C6122" t="s">
        <v>9072</v>
      </c>
      <c r="D6122" t="s">
        <v>456</v>
      </c>
      <c r="E6122" t="s">
        <v>9073</v>
      </c>
      <c r="F6122" t="s">
        <v>9072</v>
      </c>
    </row>
    <row r="6123" spans="2:6" x14ac:dyDescent="0.25">
      <c r="B6123" t="s">
        <v>9074</v>
      </c>
      <c r="C6123" t="s">
        <v>9076</v>
      </c>
      <c r="D6123" t="s">
        <v>456</v>
      </c>
      <c r="E6123" t="s">
        <v>9077</v>
      </c>
      <c r="F6123" t="s">
        <v>9076</v>
      </c>
    </row>
    <row r="6124" spans="2:6" x14ac:dyDescent="0.25">
      <c r="B6124" t="s">
        <v>9078</v>
      </c>
      <c r="C6124" t="s">
        <v>9080</v>
      </c>
      <c r="D6124" t="s">
        <v>456</v>
      </c>
      <c r="E6124" t="s">
        <v>9081</v>
      </c>
      <c r="F6124" t="s">
        <v>9080</v>
      </c>
    </row>
    <row r="6125" spans="2:6" x14ac:dyDescent="0.25">
      <c r="B6125" t="s">
        <v>9082</v>
      </c>
      <c r="C6125" t="s">
        <v>9084</v>
      </c>
      <c r="D6125" t="s">
        <v>456</v>
      </c>
      <c r="E6125" t="s">
        <v>9085</v>
      </c>
      <c r="F6125" t="s">
        <v>9084</v>
      </c>
    </row>
    <row r="6126" spans="2:6" x14ac:dyDescent="0.25">
      <c r="B6126" t="s">
        <v>9086</v>
      </c>
      <c r="C6126" t="s">
        <v>9088</v>
      </c>
      <c r="D6126" t="s">
        <v>456</v>
      </c>
      <c r="E6126" t="s">
        <v>9089</v>
      </c>
      <c r="F6126" t="s">
        <v>9088</v>
      </c>
    </row>
    <row r="6127" spans="2:6" x14ac:dyDescent="0.25">
      <c r="B6127" t="s">
        <v>9090</v>
      </c>
      <c r="C6127" t="s">
        <v>9092</v>
      </c>
      <c r="D6127" t="s">
        <v>456</v>
      </c>
      <c r="E6127" t="s">
        <v>9093</v>
      </c>
      <c r="F6127" t="s">
        <v>9092</v>
      </c>
    </row>
    <row r="6128" spans="2:6" x14ac:dyDescent="0.25">
      <c r="B6128" t="s">
        <v>9094</v>
      </c>
      <c r="C6128" t="s">
        <v>9096</v>
      </c>
      <c r="D6128" t="s">
        <v>456</v>
      </c>
      <c r="E6128" t="s">
        <v>9097</v>
      </c>
      <c r="F6128" t="s">
        <v>9096</v>
      </c>
    </row>
    <row r="6129" spans="2:6" x14ac:dyDescent="0.25">
      <c r="B6129" t="s">
        <v>9098</v>
      </c>
      <c r="C6129" t="s">
        <v>9100</v>
      </c>
      <c r="D6129" t="s">
        <v>456</v>
      </c>
      <c r="E6129" t="s">
        <v>9101</v>
      </c>
      <c r="F6129" t="s">
        <v>9100</v>
      </c>
    </row>
    <row r="6130" spans="2:6" x14ac:dyDescent="0.25">
      <c r="B6130" t="s">
        <v>9102</v>
      </c>
      <c r="C6130" t="s">
        <v>9104</v>
      </c>
      <c r="D6130" t="s">
        <v>456</v>
      </c>
      <c r="E6130" t="s">
        <v>9105</v>
      </c>
      <c r="F6130" t="s">
        <v>9104</v>
      </c>
    </row>
    <row r="6131" spans="2:6" x14ac:dyDescent="0.25">
      <c r="B6131" t="s">
        <v>9106</v>
      </c>
      <c r="C6131" t="s">
        <v>9108</v>
      </c>
      <c r="D6131" t="s">
        <v>456</v>
      </c>
      <c r="E6131" t="s">
        <v>9109</v>
      </c>
      <c r="F6131" t="s">
        <v>9108</v>
      </c>
    </row>
    <row r="6132" spans="2:6" x14ac:dyDescent="0.25">
      <c r="B6132" t="s">
        <v>14720</v>
      </c>
      <c r="C6132" t="s">
        <v>14721</v>
      </c>
      <c r="D6132" t="s">
        <v>456</v>
      </c>
      <c r="E6132" t="s">
        <v>14722</v>
      </c>
      <c r="F6132" t="s">
        <v>14721</v>
      </c>
    </row>
    <row r="6133" spans="2:6" x14ac:dyDescent="0.25">
      <c r="B6133" t="s">
        <v>9110</v>
      </c>
      <c r="C6133" t="s">
        <v>9112</v>
      </c>
      <c r="D6133" t="s">
        <v>456</v>
      </c>
      <c r="E6133" t="s">
        <v>9113</v>
      </c>
      <c r="F6133" t="s">
        <v>9112</v>
      </c>
    </row>
    <row r="6134" spans="2:6" x14ac:dyDescent="0.25">
      <c r="B6134" t="s">
        <v>9114</v>
      </c>
      <c r="C6134" t="s">
        <v>9116</v>
      </c>
      <c r="D6134" t="s">
        <v>456</v>
      </c>
      <c r="E6134" t="s">
        <v>9117</v>
      </c>
      <c r="F6134" t="s">
        <v>9116</v>
      </c>
    </row>
    <row r="6135" spans="2:6" x14ac:dyDescent="0.25">
      <c r="B6135" t="s">
        <v>9118</v>
      </c>
      <c r="C6135" t="s">
        <v>9120</v>
      </c>
      <c r="D6135" t="s">
        <v>456</v>
      </c>
      <c r="E6135" t="s">
        <v>9121</v>
      </c>
      <c r="F6135" t="s">
        <v>9120</v>
      </c>
    </row>
    <row r="6136" spans="2:6" x14ac:dyDescent="0.25">
      <c r="B6136" t="s">
        <v>9122</v>
      </c>
      <c r="C6136" t="s">
        <v>9124</v>
      </c>
      <c r="D6136" t="s">
        <v>456</v>
      </c>
      <c r="E6136" t="s">
        <v>9125</v>
      </c>
      <c r="F6136" t="s">
        <v>9124</v>
      </c>
    </row>
    <row r="6137" spans="2:6" x14ac:dyDescent="0.25">
      <c r="B6137" t="s">
        <v>9126</v>
      </c>
      <c r="C6137" t="s">
        <v>9128</v>
      </c>
      <c r="D6137" t="s">
        <v>456</v>
      </c>
      <c r="E6137" t="s">
        <v>9129</v>
      </c>
      <c r="F6137" t="s">
        <v>9128</v>
      </c>
    </row>
    <row r="6138" spans="2:6" x14ac:dyDescent="0.25">
      <c r="B6138" t="s">
        <v>9130</v>
      </c>
      <c r="C6138" t="s">
        <v>9132</v>
      </c>
      <c r="D6138" t="s">
        <v>456</v>
      </c>
      <c r="E6138" t="s">
        <v>9133</v>
      </c>
      <c r="F6138" t="s">
        <v>9132</v>
      </c>
    </row>
    <row r="6139" spans="2:6" x14ac:dyDescent="0.25">
      <c r="B6139" t="s">
        <v>9134</v>
      </c>
      <c r="C6139" t="s">
        <v>9136</v>
      </c>
      <c r="D6139" t="s">
        <v>456</v>
      </c>
      <c r="E6139" t="s">
        <v>9137</v>
      </c>
      <c r="F6139" t="s">
        <v>9136</v>
      </c>
    </row>
    <row r="6140" spans="2:6" x14ac:dyDescent="0.25">
      <c r="B6140" t="s">
        <v>9138</v>
      </c>
      <c r="C6140" t="s">
        <v>9140</v>
      </c>
      <c r="D6140" t="s">
        <v>456</v>
      </c>
      <c r="E6140" t="s">
        <v>9141</v>
      </c>
      <c r="F6140" t="s">
        <v>9140</v>
      </c>
    </row>
    <row r="6141" spans="2:6" x14ac:dyDescent="0.25">
      <c r="B6141" t="s">
        <v>9142</v>
      </c>
      <c r="C6141" t="s">
        <v>9144</v>
      </c>
      <c r="D6141" t="s">
        <v>456</v>
      </c>
      <c r="E6141" t="s">
        <v>9145</v>
      </c>
      <c r="F6141" t="s">
        <v>9144</v>
      </c>
    </row>
    <row r="6142" spans="2:6" x14ac:dyDescent="0.25">
      <c r="B6142" t="s">
        <v>9146</v>
      </c>
      <c r="C6142" t="s">
        <v>9148</v>
      </c>
      <c r="D6142" t="s">
        <v>456</v>
      </c>
      <c r="E6142" t="s">
        <v>9149</v>
      </c>
      <c r="F6142" t="s">
        <v>9148</v>
      </c>
    </row>
    <row r="6143" spans="2:6" x14ac:dyDescent="0.25">
      <c r="B6143" t="s">
        <v>9150</v>
      </c>
      <c r="C6143" t="s">
        <v>9152</v>
      </c>
      <c r="D6143" t="s">
        <v>456</v>
      </c>
      <c r="E6143" t="s">
        <v>9153</v>
      </c>
      <c r="F6143" t="s">
        <v>9152</v>
      </c>
    </row>
    <row r="6144" spans="2:6" x14ac:dyDescent="0.25">
      <c r="B6144" t="s">
        <v>9154</v>
      </c>
      <c r="C6144" t="s">
        <v>9156</v>
      </c>
      <c r="D6144" t="s">
        <v>456</v>
      </c>
      <c r="E6144" t="s">
        <v>9157</v>
      </c>
      <c r="F6144" t="s">
        <v>9156</v>
      </c>
    </row>
    <row r="6145" spans="2:6" x14ac:dyDescent="0.25">
      <c r="B6145" t="s">
        <v>9158</v>
      </c>
      <c r="C6145" t="s">
        <v>9160</v>
      </c>
      <c r="D6145" t="s">
        <v>456</v>
      </c>
      <c r="E6145" t="s">
        <v>9161</v>
      </c>
      <c r="F6145" t="s">
        <v>9160</v>
      </c>
    </row>
    <row r="6146" spans="2:6" x14ac:dyDescent="0.25">
      <c r="B6146" t="s">
        <v>9162</v>
      </c>
      <c r="C6146" t="s">
        <v>9164</v>
      </c>
      <c r="D6146" t="s">
        <v>456</v>
      </c>
      <c r="E6146" t="s">
        <v>9165</v>
      </c>
      <c r="F6146" t="s">
        <v>9164</v>
      </c>
    </row>
    <row r="6147" spans="2:6" x14ac:dyDescent="0.25">
      <c r="B6147" s="8" t="s">
        <v>15537</v>
      </c>
      <c r="C6147" t="s">
        <v>3036</v>
      </c>
      <c r="D6147" t="s">
        <v>15519</v>
      </c>
      <c r="E6147" s="8" t="s">
        <v>15537</v>
      </c>
      <c r="F6147" t="s">
        <v>3036</v>
      </c>
    </row>
    <row r="6148" spans="2:6" x14ac:dyDescent="0.25">
      <c r="B6148" s="8" t="s">
        <v>15606</v>
      </c>
      <c r="C6148" t="s">
        <v>16881</v>
      </c>
      <c r="D6148" t="s">
        <v>15519</v>
      </c>
      <c r="E6148" s="8" t="s">
        <v>15606</v>
      </c>
      <c r="F6148" t="s">
        <v>16881</v>
      </c>
    </row>
    <row r="6149" spans="2:6" x14ac:dyDescent="0.25">
      <c r="B6149" s="8" t="s">
        <v>15607</v>
      </c>
      <c r="C6149" t="s">
        <v>16882</v>
      </c>
      <c r="D6149" t="s">
        <v>15519</v>
      </c>
      <c r="E6149" s="8" t="s">
        <v>15607</v>
      </c>
      <c r="F6149" t="s">
        <v>16882</v>
      </c>
    </row>
    <row r="6150" spans="2:6" x14ac:dyDescent="0.25">
      <c r="B6150" s="8" t="s">
        <v>16879</v>
      </c>
      <c r="C6150" t="s">
        <v>16883</v>
      </c>
      <c r="D6150" t="s">
        <v>15519</v>
      </c>
      <c r="E6150" s="8" t="s">
        <v>16879</v>
      </c>
      <c r="F6150" t="s">
        <v>16883</v>
      </c>
    </row>
    <row r="6151" spans="2:6" x14ac:dyDescent="0.25">
      <c r="B6151" s="8" t="s">
        <v>15618</v>
      </c>
      <c r="C6151" t="s">
        <v>2379</v>
      </c>
      <c r="D6151" t="s">
        <v>15519</v>
      </c>
      <c r="E6151" s="8" t="s">
        <v>15618</v>
      </c>
      <c r="F6151" t="s">
        <v>2379</v>
      </c>
    </row>
    <row r="6152" spans="2:6" x14ac:dyDescent="0.25">
      <c r="B6152" s="8" t="s">
        <v>15556</v>
      </c>
      <c r="C6152" t="s">
        <v>16884</v>
      </c>
      <c r="D6152" t="s">
        <v>15519</v>
      </c>
      <c r="E6152" s="8" t="s">
        <v>15556</v>
      </c>
      <c r="F6152" t="s">
        <v>16884</v>
      </c>
    </row>
    <row r="6153" spans="2:6" x14ac:dyDescent="0.25">
      <c r="B6153" s="8" t="s">
        <v>15604</v>
      </c>
      <c r="C6153" t="s">
        <v>16885</v>
      </c>
      <c r="D6153" t="s">
        <v>15519</v>
      </c>
      <c r="E6153" s="8" t="s">
        <v>15604</v>
      </c>
      <c r="F6153" t="s">
        <v>16885</v>
      </c>
    </row>
    <row r="6154" spans="2:6" x14ac:dyDescent="0.25">
      <c r="B6154" s="8" t="s">
        <v>15528</v>
      </c>
      <c r="C6154" t="s">
        <v>3034</v>
      </c>
      <c r="D6154" t="s">
        <v>15519</v>
      </c>
      <c r="E6154" s="8" t="s">
        <v>15528</v>
      </c>
      <c r="F6154" t="s">
        <v>3034</v>
      </c>
    </row>
    <row r="6155" spans="2:6" x14ac:dyDescent="0.25">
      <c r="B6155" s="8" t="s">
        <v>16880</v>
      </c>
      <c r="C6155" t="s">
        <v>16886</v>
      </c>
      <c r="D6155" t="s">
        <v>15519</v>
      </c>
      <c r="E6155" s="8" t="s">
        <v>16880</v>
      </c>
      <c r="F6155" t="s">
        <v>16886</v>
      </c>
    </row>
    <row r="6156" spans="2:6" x14ac:dyDescent="0.25">
      <c r="B6156" s="8" t="s">
        <v>15631</v>
      </c>
      <c r="C6156" t="s">
        <v>16887</v>
      </c>
      <c r="D6156" t="s">
        <v>15519</v>
      </c>
      <c r="E6156" s="8" t="s">
        <v>15631</v>
      </c>
      <c r="F6156" t="s">
        <v>16887</v>
      </c>
    </row>
    <row r="6157" spans="2:6" x14ac:dyDescent="0.25">
      <c r="B6157" s="8" t="s">
        <v>15571</v>
      </c>
      <c r="C6157" t="s">
        <v>16888</v>
      </c>
      <c r="D6157" t="s">
        <v>15519</v>
      </c>
      <c r="E6157" s="8" t="s">
        <v>15571</v>
      </c>
      <c r="F6157" t="s">
        <v>16888</v>
      </c>
    </row>
    <row r="6158" spans="2:6" x14ac:dyDescent="0.25">
      <c r="B6158" s="8" t="s">
        <v>15630</v>
      </c>
      <c r="C6158" t="s">
        <v>16889</v>
      </c>
      <c r="D6158" t="s">
        <v>15519</v>
      </c>
      <c r="E6158" s="8" t="s">
        <v>15630</v>
      </c>
      <c r="F6158" t="s">
        <v>16889</v>
      </c>
    </row>
    <row r="6159" spans="2:6" x14ac:dyDescent="0.25">
      <c r="B6159" s="8" t="s">
        <v>15616</v>
      </c>
      <c r="C6159" t="s">
        <v>16890</v>
      </c>
      <c r="D6159" t="s">
        <v>15519</v>
      </c>
      <c r="E6159" s="8" t="s">
        <v>15616</v>
      </c>
      <c r="F6159" t="s">
        <v>16890</v>
      </c>
    </row>
    <row r="6160" spans="2:6" x14ac:dyDescent="0.25">
      <c r="B6160" s="8" t="s">
        <v>15625</v>
      </c>
      <c r="C6160" t="s">
        <v>2408</v>
      </c>
      <c r="D6160" t="s">
        <v>15519</v>
      </c>
      <c r="E6160" s="8" t="s">
        <v>15625</v>
      </c>
      <c r="F6160" t="s">
        <v>2408</v>
      </c>
    </row>
    <row r="6161" spans="2:6" x14ac:dyDescent="0.25">
      <c r="B6161" s="8" t="s">
        <v>15551</v>
      </c>
      <c r="C6161" t="s">
        <v>3043</v>
      </c>
      <c r="D6161" t="s">
        <v>15519</v>
      </c>
      <c r="E6161" s="8" t="s">
        <v>15551</v>
      </c>
      <c r="F6161" t="s">
        <v>3043</v>
      </c>
    </row>
    <row r="6162" spans="2:6" x14ac:dyDescent="0.25">
      <c r="B6162" s="8" t="s">
        <v>15632</v>
      </c>
      <c r="C6162" t="s">
        <v>3040</v>
      </c>
      <c r="D6162" t="s">
        <v>15519</v>
      </c>
      <c r="E6162" s="8" t="s">
        <v>15632</v>
      </c>
      <c r="F6162" t="s">
        <v>3040</v>
      </c>
    </row>
    <row r="6163" spans="2:6" x14ac:dyDescent="0.25">
      <c r="B6163" s="8" t="s">
        <v>15617</v>
      </c>
      <c r="C6163" t="s">
        <v>16891</v>
      </c>
      <c r="D6163" t="s">
        <v>15519</v>
      </c>
      <c r="E6163" s="8" t="s">
        <v>15617</v>
      </c>
      <c r="F6163" t="s">
        <v>16891</v>
      </c>
    </row>
    <row r="6164" spans="2:6" x14ac:dyDescent="0.25">
      <c r="B6164" s="8" t="s">
        <v>15626</v>
      </c>
      <c r="C6164" t="s">
        <v>2270</v>
      </c>
      <c r="D6164" t="s">
        <v>15519</v>
      </c>
      <c r="E6164" s="8" t="s">
        <v>15626</v>
      </c>
      <c r="F6164" t="s">
        <v>2270</v>
      </c>
    </row>
    <row r="6165" spans="2:6" x14ac:dyDescent="0.25">
      <c r="B6165" s="8" t="s">
        <v>15629</v>
      </c>
      <c r="C6165" t="s">
        <v>2368</v>
      </c>
      <c r="D6165" t="s">
        <v>15519</v>
      </c>
      <c r="E6165" s="8" t="s">
        <v>15629</v>
      </c>
      <c r="F6165" t="s">
        <v>2368</v>
      </c>
    </row>
    <row r="6166" spans="2:6" x14ac:dyDescent="0.25">
      <c r="B6166" s="8" t="s">
        <v>15543</v>
      </c>
      <c r="C6166" t="s">
        <v>3038</v>
      </c>
      <c r="D6166" t="s">
        <v>15519</v>
      </c>
      <c r="E6166" s="8" t="s">
        <v>15543</v>
      </c>
      <c r="F6166" t="s">
        <v>3038</v>
      </c>
    </row>
    <row r="6167" spans="2:6" x14ac:dyDescent="0.25">
      <c r="B6167" s="8" t="s">
        <v>15605</v>
      </c>
      <c r="C6167" t="s">
        <v>3244</v>
      </c>
      <c r="D6167" t="s">
        <v>15519</v>
      </c>
      <c r="E6167" s="8" t="s">
        <v>15605</v>
      </c>
      <c r="F6167" t="s">
        <v>3244</v>
      </c>
    </row>
  </sheetData>
  <sheetProtection sheet="1" objects="1" scenarios="1"/>
  <sortState ref="A2:F6146">
    <sortCondition ref="D2:D6146"/>
  </sortState>
  <conditionalFormatting sqref="B1">
    <cfRule type="duplicateValues" dxfId="0" priority="1"/>
  </conditionalFormatting>
  <dataValidations count="2">
    <dataValidation allowBlank="1" showInputMessage="1" showErrorMessage="1" prompt="Cost Center ID must be unique." sqref="E1"/>
    <dataValidation allowBlank="1" showInputMessage="1" showErrorMessage="1" prompt="Cost Center Name must be unique." sqref="F1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7"/>
  <sheetViews>
    <sheetView topLeftCell="A2989" workbookViewId="0"/>
  </sheetViews>
  <sheetFormatPr defaultColWidth="11" defaultRowHeight="15.75" x14ac:dyDescent="0.25"/>
  <cols>
    <col min="1" max="1" width="31" bestFit="1" customWidth="1"/>
    <col min="2" max="2" width="13.875" bestFit="1" customWidth="1"/>
    <col min="3" max="3" width="189.5" bestFit="1" customWidth="1"/>
    <col min="4" max="4" width="9.125" bestFit="1" customWidth="1"/>
    <col min="5" max="5" width="7.625" bestFit="1" customWidth="1"/>
    <col min="6" max="9" width="4.625" bestFit="1" customWidth="1"/>
    <col min="10" max="10" width="12.5" bestFit="1" customWidth="1"/>
    <col min="11" max="11" width="9.375" bestFit="1" customWidth="1"/>
    <col min="12" max="13" width="4.625" bestFit="1" customWidth="1"/>
  </cols>
  <sheetData>
    <row r="1" spans="1:13" ht="85.5" x14ac:dyDescent="0.25">
      <c r="A1" s="5" t="s">
        <v>15520</v>
      </c>
      <c r="B1" s="5" t="s">
        <v>15521</v>
      </c>
      <c r="C1" s="5" t="s">
        <v>15522</v>
      </c>
      <c r="D1" s="6" t="s">
        <v>27</v>
      </c>
      <c r="E1" s="6" t="s">
        <v>18</v>
      </c>
      <c r="F1" s="6" t="s">
        <v>15523</v>
      </c>
      <c r="G1" s="6" t="s">
        <v>15524</v>
      </c>
      <c r="H1" s="6" t="s">
        <v>9765</v>
      </c>
      <c r="I1" s="6" t="s">
        <v>15525</v>
      </c>
      <c r="J1" s="6" t="s">
        <v>15519</v>
      </c>
      <c r="K1" s="6" t="s">
        <v>15156</v>
      </c>
      <c r="L1" s="6" t="s">
        <v>15526</v>
      </c>
      <c r="M1" s="6" t="s">
        <v>2907</v>
      </c>
    </row>
    <row r="2" spans="1:13" x14ac:dyDescent="0.25">
      <c r="A2" t="s">
        <v>15156</v>
      </c>
      <c r="B2" t="s">
        <v>192</v>
      </c>
      <c r="C2" t="s">
        <v>193</v>
      </c>
      <c r="D2" t="s">
        <v>152</v>
      </c>
      <c r="E2" t="s">
        <v>15527</v>
      </c>
      <c r="J2" t="s">
        <v>15528</v>
      </c>
    </row>
    <row r="3" spans="1:13" x14ac:dyDescent="0.25">
      <c r="A3" t="s">
        <v>15156</v>
      </c>
      <c r="B3" t="s">
        <v>9581</v>
      </c>
      <c r="C3" t="s">
        <v>9582</v>
      </c>
      <c r="D3" t="s">
        <v>152</v>
      </c>
      <c r="E3" t="s">
        <v>15527</v>
      </c>
      <c r="J3" t="s">
        <v>15528</v>
      </c>
    </row>
    <row r="4" spans="1:13" x14ac:dyDescent="0.25">
      <c r="A4" t="s">
        <v>15156</v>
      </c>
      <c r="B4" t="s">
        <v>9585</v>
      </c>
      <c r="C4" t="s">
        <v>9586</v>
      </c>
      <c r="D4" t="s">
        <v>152</v>
      </c>
      <c r="E4" t="s">
        <v>15527</v>
      </c>
      <c r="J4" t="s">
        <v>15528</v>
      </c>
    </row>
    <row r="5" spans="1:13" x14ac:dyDescent="0.25">
      <c r="A5" t="s">
        <v>15156</v>
      </c>
      <c r="B5" t="s">
        <v>9589</v>
      </c>
      <c r="C5" t="s">
        <v>9590</v>
      </c>
      <c r="D5" t="s">
        <v>152</v>
      </c>
      <c r="E5" t="s">
        <v>15527</v>
      </c>
      <c r="J5" t="s">
        <v>15528</v>
      </c>
    </row>
    <row r="6" spans="1:13" x14ac:dyDescent="0.25">
      <c r="A6" t="s">
        <v>15156</v>
      </c>
      <c r="B6" t="s">
        <v>9593</v>
      </c>
      <c r="C6" t="s">
        <v>9594</v>
      </c>
      <c r="D6" t="s">
        <v>152</v>
      </c>
      <c r="E6" t="s">
        <v>15527</v>
      </c>
      <c r="J6" t="s">
        <v>15528</v>
      </c>
    </row>
    <row r="7" spans="1:13" x14ac:dyDescent="0.25">
      <c r="A7" t="s">
        <v>15156</v>
      </c>
      <c r="B7" t="s">
        <v>9597</v>
      </c>
      <c r="C7" t="s">
        <v>9598</v>
      </c>
      <c r="D7" t="s">
        <v>152</v>
      </c>
      <c r="E7" t="s">
        <v>15527</v>
      </c>
      <c r="J7" t="s">
        <v>15528</v>
      </c>
    </row>
    <row r="8" spans="1:13" x14ac:dyDescent="0.25">
      <c r="A8" t="s">
        <v>15156</v>
      </c>
      <c r="B8" t="s">
        <v>9601</v>
      </c>
      <c r="C8" t="s">
        <v>9602</v>
      </c>
      <c r="D8" t="s">
        <v>152</v>
      </c>
      <c r="E8" t="s">
        <v>15527</v>
      </c>
      <c r="J8" t="s">
        <v>15528</v>
      </c>
    </row>
    <row r="9" spans="1:13" x14ac:dyDescent="0.25">
      <c r="A9" t="s">
        <v>15156</v>
      </c>
      <c r="B9" t="s">
        <v>9605</v>
      </c>
      <c r="C9" t="s">
        <v>9606</v>
      </c>
      <c r="D9" t="s">
        <v>152</v>
      </c>
      <c r="E9" t="s">
        <v>15527</v>
      </c>
      <c r="J9" t="s">
        <v>15528</v>
      </c>
    </row>
    <row r="10" spans="1:13" x14ac:dyDescent="0.25">
      <c r="A10" t="s">
        <v>15156</v>
      </c>
      <c r="B10" t="s">
        <v>9609</v>
      </c>
      <c r="C10" t="s">
        <v>9610</v>
      </c>
      <c r="D10" t="s">
        <v>152</v>
      </c>
      <c r="E10" t="s">
        <v>15527</v>
      </c>
      <c r="J10" t="s">
        <v>15528</v>
      </c>
    </row>
    <row r="11" spans="1:13" x14ac:dyDescent="0.25">
      <c r="A11" t="s">
        <v>15156</v>
      </c>
      <c r="B11" t="s">
        <v>9613</v>
      </c>
      <c r="C11" t="s">
        <v>9614</v>
      </c>
      <c r="D11" t="s">
        <v>152</v>
      </c>
      <c r="E11" t="s">
        <v>15527</v>
      </c>
      <c r="J11" t="s">
        <v>15528</v>
      </c>
    </row>
    <row r="12" spans="1:13" x14ac:dyDescent="0.25">
      <c r="A12" t="s">
        <v>15156</v>
      </c>
      <c r="B12" t="s">
        <v>9619</v>
      </c>
      <c r="C12" t="s">
        <v>9620</v>
      </c>
      <c r="D12" t="s">
        <v>152</v>
      </c>
      <c r="E12" t="s">
        <v>15527</v>
      </c>
      <c r="J12" t="s">
        <v>15528</v>
      </c>
    </row>
    <row r="13" spans="1:13" x14ac:dyDescent="0.25">
      <c r="A13" t="s">
        <v>15156</v>
      </c>
      <c r="B13" t="s">
        <v>438</v>
      </c>
      <c r="C13" t="s">
        <v>437</v>
      </c>
      <c r="D13" t="s">
        <v>430</v>
      </c>
      <c r="E13" t="s">
        <v>15527</v>
      </c>
      <c r="J13" t="s">
        <v>15528</v>
      </c>
    </row>
    <row r="14" spans="1:13" x14ac:dyDescent="0.25">
      <c r="A14" t="s">
        <v>15156</v>
      </c>
      <c r="B14" t="s">
        <v>5865</v>
      </c>
      <c r="C14" t="s">
        <v>5806</v>
      </c>
      <c r="D14" t="s">
        <v>430</v>
      </c>
      <c r="E14" t="s">
        <v>15527</v>
      </c>
      <c r="J14" t="s">
        <v>15528</v>
      </c>
    </row>
    <row r="15" spans="1:13" x14ac:dyDescent="0.25">
      <c r="A15" t="s">
        <v>15156</v>
      </c>
      <c r="B15" t="s">
        <v>49</v>
      </c>
      <c r="C15" t="s">
        <v>47</v>
      </c>
      <c r="D15" t="s">
        <v>43</v>
      </c>
      <c r="E15" t="s">
        <v>15527</v>
      </c>
      <c r="J15" t="s">
        <v>15528</v>
      </c>
    </row>
    <row r="16" spans="1:13" x14ac:dyDescent="0.25">
      <c r="A16" t="s">
        <v>15156</v>
      </c>
      <c r="B16" t="s">
        <v>53</v>
      </c>
      <c r="C16" t="s">
        <v>52</v>
      </c>
      <c r="D16" t="s">
        <v>43</v>
      </c>
      <c r="E16" t="s">
        <v>15527</v>
      </c>
      <c r="J16" t="s">
        <v>15528</v>
      </c>
    </row>
    <row r="17" spans="1:10" x14ac:dyDescent="0.25">
      <c r="A17" t="s">
        <v>15156</v>
      </c>
      <c r="B17" t="s">
        <v>57</v>
      </c>
      <c r="C17" t="s">
        <v>56</v>
      </c>
      <c r="D17" t="s">
        <v>43</v>
      </c>
      <c r="E17" t="s">
        <v>15527</v>
      </c>
      <c r="J17" t="s">
        <v>15528</v>
      </c>
    </row>
    <row r="18" spans="1:10" x14ac:dyDescent="0.25">
      <c r="A18" t="s">
        <v>15156</v>
      </c>
      <c r="B18" t="s">
        <v>9199</v>
      </c>
      <c r="C18" t="s">
        <v>9198</v>
      </c>
      <c r="D18" t="s">
        <v>43</v>
      </c>
      <c r="E18" t="s">
        <v>15527</v>
      </c>
      <c r="J18" t="s">
        <v>15528</v>
      </c>
    </row>
    <row r="19" spans="1:10" x14ac:dyDescent="0.25">
      <c r="A19" t="s">
        <v>15156</v>
      </c>
      <c r="B19" t="s">
        <v>9210</v>
      </c>
      <c r="C19" t="s">
        <v>9209</v>
      </c>
      <c r="D19" t="s">
        <v>43</v>
      </c>
      <c r="E19" t="s">
        <v>15527</v>
      </c>
      <c r="J19" t="s">
        <v>15528</v>
      </c>
    </row>
    <row r="20" spans="1:10" x14ac:dyDescent="0.25">
      <c r="A20" t="s">
        <v>15156</v>
      </c>
      <c r="B20" t="s">
        <v>61</v>
      </c>
      <c r="C20" t="s">
        <v>60</v>
      </c>
      <c r="D20" t="s">
        <v>43</v>
      </c>
      <c r="E20" t="s">
        <v>15527</v>
      </c>
      <c r="J20" t="s">
        <v>15528</v>
      </c>
    </row>
    <row r="21" spans="1:10" x14ac:dyDescent="0.25">
      <c r="A21" t="s">
        <v>15156</v>
      </c>
      <c r="B21" t="s">
        <v>9261</v>
      </c>
      <c r="C21" t="s">
        <v>9262</v>
      </c>
      <c r="D21" t="s">
        <v>43</v>
      </c>
      <c r="E21" t="s">
        <v>15527</v>
      </c>
      <c r="J21" t="s">
        <v>15528</v>
      </c>
    </row>
    <row r="22" spans="1:10" x14ac:dyDescent="0.25">
      <c r="A22" t="s">
        <v>15156</v>
      </c>
      <c r="B22" t="s">
        <v>9267</v>
      </c>
      <c r="C22" t="s">
        <v>9268</v>
      </c>
      <c r="D22" t="s">
        <v>43</v>
      </c>
      <c r="E22" t="s">
        <v>15527</v>
      </c>
      <c r="J22" t="s">
        <v>15528</v>
      </c>
    </row>
    <row r="23" spans="1:10" x14ac:dyDescent="0.25">
      <c r="A23" t="s">
        <v>15156</v>
      </c>
      <c r="B23" t="s">
        <v>9271</v>
      </c>
      <c r="C23" t="s">
        <v>9272</v>
      </c>
      <c r="D23" t="s">
        <v>43</v>
      </c>
      <c r="E23" t="s">
        <v>15527</v>
      </c>
      <c r="J23" t="s">
        <v>15528</v>
      </c>
    </row>
    <row r="24" spans="1:10" x14ac:dyDescent="0.25">
      <c r="A24" t="s">
        <v>15156</v>
      </c>
      <c r="B24" t="s">
        <v>65</v>
      </c>
      <c r="C24" t="s">
        <v>64</v>
      </c>
      <c r="D24" t="s">
        <v>43</v>
      </c>
      <c r="E24" t="s">
        <v>15527</v>
      </c>
      <c r="J24" t="s">
        <v>15528</v>
      </c>
    </row>
    <row r="25" spans="1:10" x14ac:dyDescent="0.25">
      <c r="A25" t="s">
        <v>15156</v>
      </c>
      <c r="B25" t="s">
        <v>69</v>
      </c>
      <c r="C25" t="s">
        <v>68</v>
      </c>
      <c r="D25" t="s">
        <v>43</v>
      </c>
      <c r="E25" t="s">
        <v>15527</v>
      </c>
      <c r="J25" t="s">
        <v>15528</v>
      </c>
    </row>
    <row r="26" spans="1:10" x14ac:dyDescent="0.25">
      <c r="A26" t="s">
        <v>15156</v>
      </c>
      <c r="B26" t="s">
        <v>73</v>
      </c>
      <c r="C26" t="s">
        <v>74</v>
      </c>
      <c r="D26" t="s">
        <v>43</v>
      </c>
      <c r="E26" t="s">
        <v>15527</v>
      </c>
      <c r="J26" t="s">
        <v>15528</v>
      </c>
    </row>
    <row r="27" spans="1:10" x14ac:dyDescent="0.25">
      <c r="A27" t="s">
        <v>15156</v>
      </c>
      <c r="B27" t="s">
        <v>78</v>
      </c>
      <c r="C27" t="s">
        <v>77</v>
      </c>
      <c r="D27" t="s">
        <v>43</v>
      </c>
      <c r="E27" t="s">
        <v>15527</v>
      </c>
      <c r="J27" t="s">
        <v>15528</v>
      </c>
    </row>
    <row r="28" spans="1:10" x14ac:dyDescent="0.25">
      <c r="A28" t="s">
        <v>15156</v>
      </c>
      <c r="B28" t="s">
        <v>82</v>
      </c>
      <c r="C28" t="s">
        <v>81</v>
      </c>
      <c r="D28" t="s">
        <v>43</v>
      </c>
      <c r="E28" t="s">
        <v>15527</v>
      </c>
      <c r="J28" t="s">
        <v>15528</v>
      </c>
    </row>
    <row r="29" spans="1:10" x14ac:dyDescent="0.25">
      <c r="A29" t="s">
        <v>15156</v>
      </c>
      <c r="B29" t="s">
        <v>86</v>
      </c>
      <c r="C29" t="s">
        <v>87</v>
      </c>
      <c r="D29" t="s">
        <v>43</v>
      </c>
      <c r="E29" t="s">
        <v>15527</v>
      </c>
      <c r="J29" t="s">
        <v>15528</v>
      </c>
    </row>
    <row r="30" spans="1:10" x14ac:dyDescent="0.25">
      <c r="A30" t="s">
        <v>15156</v>
      </c>
      <c r="B30" t="s">
        <v>91</v>
      </c>
      <c r="C30" t="s">
        <v>90</v>
      </c>
      <c r="D30" t="s">
        <v>43</v>
      </c>
      <c r="E30" t="s">
        <v>15527</v>
      </c>
      <c r="J30" t="s">
        <v>15528</v>
      </c>
    </row>
    <row r="31" spans="1:10" x14ac:dyDescent="0.25">
      <c r="A31" t="s">
        <v>15156</v>
      </c>
      <c r="B31" t="s">
        <v>95</v>
      </c>
      <c r="C31" t="s">
        <v>94</v>
      </c>
      <c r="D31" t="s">
        <v>43</v>
      </c>
      <c r="E31" t="s">
        <v>15527</v>
      </c>
      <c r="J31" t="s">
        <v>15528</v>
      </c>
    </row>
    <row r="32" spans="1:10" x14ac:dyDescent="0.25">
      <c r="A32" t="s">
        <v>15156</v>
      </c>
      <c r="B32" t="s">
        <v>99</v>
      </c>
      <c r="C32" t="s">
        <v>98</v>
      </c>
      <c r="D32" t="s">
        <v>43</v>
      </c>
      <c r="E32" t="s">
        <v>15527</v>
      </c>
      <c r="J32" t="s">
        <v>15528</v>
      </c>
    </row>
    <row r="33" spans="1:10" x14ac:dyDescent="0.25">
      <c r="A33" t="s">
        <v>15156</v>
      </c>
      <c r="B33" t="s">
        <v>103</v>
      </c>
      <c r="C33" t="s">
        <v>102</v>
      </c>
      <c r="D33" t="s">
        <v>43</v>
      </c>
      <c r="E33" t="s">
        <v>15527</v>
      </c>
      <c r="J33" t="s">
        <v>15528</v>
      </c>
    </row>
    <row r="34" spans="1:10" x14ac:dyDescent="0.25">
      <c r="A34" t="s">
        <v>15156</v>
      </c>
      <c r="B34" t="s">
        <v>107</v>
      </c>
      <c r="C34" t="s">
        <v>106</v>
      </c>
      <c r="D34" t="s">
        <v>43</v>
      </c>
      <c r="E34" t="s">
        <v>15527</v>
      </c>
      <c r="J34" t="s">
        <v>15528</v>
      </c>
    </row>
    <row r="35" spans="1:10" x14ac:dyDescent="0.25">
      <c r="A35" t="s">
        <v>15156</v>
      </c>
      <c r="B35" t="s">
        <v>111</v>
      </c>
      <c r="C35" t="s">
        <v>110</v>
      </c>
      <c r="D35" t="s">
        <v>43</v>
      </c>
      <c r="E35" t="s">
        <v>15527</v>
      </c>
      <c r="J35" t="s">
        <v>15528</v>
      </c>
    </row>
    <row r="36" spans="1:10" x14ac:dyDescent="0.25">
      <c r="A36" t="s">
        <v>15156</v>
      </c>
      <c r="B36" t="s">
        <v>115</v>
      </c>
      <c r="C36" t="s">
        <v>114</v>
      </c>
      <c r="D36" t="s">
        <v>43</v>
      </c>
      <c r="E36" t="s">
        <v>15527</v>
      </c>
      <c r="J36" t="s">
        <v>15528</v>
      </c>
    </row>
    <row r="37" spans="1:10" x14ac:dyDescent="0.25">
      <c r="A37" t="s">
        <v>15156</v>
      </c>
      <c r="B37" t="s">
        <v>119</v>
      </c>
      <c r="C37" t="s">
        <v>118</v>
      </c>
      <c r="D37" t="s">
        <v>43</v>
      </c>
      <c r="E37" t="s">
        <v>15527</v>
      </c>
      <c r="J37" t="s">
        <v>15528</v>
      </c>
    </row>
    <row r="38" spans="1:10" x14ac:dyDescent="0.25">
      <c r="A38" t="s">
        <v>15156</v>
      </c>
      <c r="B38" t="s">
        <v>123</v>
      </c>
      <c r="C38" t="s">
        <v>122</v>
      </c>
      <c r="D38" t="s">
        <v>43</v>
      </c>
      <c r="E38" t="s">
        <v>15527</v>
      </c>
      <c r="J38" t="s">
        <v>15528</v>
      </c>
    </row>
    <row r="39" spans="1:10" x14ac:dyDescent="0.25">
      <c r="A39" t="s">
        <v>15156</v>
      </c>
      <c r="B39" t="s">
        <v>127</v>
      </c>
      <c r="C39" t="s">
        <v>126</v>
      </c>
      <c r="D39" t="s">
        <v>43</v>
      </c>
      <c r="E39" t="s">
        <v>15527</v>
      </c>
      <c r="J39" t="s">
        <v>15528</v>
      </c>
    </row>
    <row r="40" spans="1:10" x14ac:dyDescent="0.25">
      <c r="A40" t="s">
        <v>15156</v>
      </c>
      <c r="B40" t="s">
        <v>131</v>
      </c>
      <c r="C40" t="s">
        <v>130</v>
      </c>
      <c r="D40" t="s">
        <v>43</v>
      </c>
      <c r="E40" t="s">
        <v>15527</v>
      </c>
      <c r="J40" t="s">
        <v>15528</v>
      </c>
    </row>
    <row r="41" spans="1:10" x14ac:dyDescent="0.25">
      <c r="A41" t="s">
        <v>15156</v>
      </c>
      <c r="B41" t="s">
        <v>10308</v>
      </c>
      <c r="C41" t="s">
        <v>10309</v>
      </c>
      <c r="D41" t="s">
        <v>43</v>
      </c>
      <c r="E41" t="s">
        <v>15527</v>
      </c>
      <c r="J41" t="s">
        <v>15528</v>
      </c>
    </row>
    <row r="42" spans="1:10" x14ac:dyDescent="0.25">
      <c r="A42" t="s">
        <v>15156</v>
      </c>
      <c r="B42" t="s">
        <v>135</v>
      </c>
      <c r="C42" t="s">
        <v>134</v>
      </c>
      <c r="D42" t="s">
        <v>43</v>
      </c>
      <c r="E42" t="s">
        <v>15527</v>
      </c>
      <c r="J42" t="s">
        <v>15528</v>
      </c>
    </row>
    <row r="43" spans="1:10" x14ac:dyDescent="0.25">
      <c r="A43" t="s">
        <v>15156</v>
      </c>
      <c r="B43" t="s">
        <v>15529</v>
      </c>
      <c r="C43" t="s">
        <v>140</v>
      </c>
      <c r="D43" t="s">
        <v>43</v>
      </c>
      <c r="E43" t="s">
        <v>15527</v>
      </c>
      <c r="J43" t="s">
        <v>15528</v>
      </c>
    </row>
    <row r="44" spans="1:10" x14ac:dyDescent="0.25">
      <c r="A44" t="s">
        <v>15156</v>
      </c>
      <c r="B44" t="s">
        <v>15530</v>
      </c>
      <c r="C44" t="s">
        <v>145</v>
      </c>
      <c r="D44" t="s">
        <v>43</v>
      </c>
      <c r="E44" t="s">
        <v>15527</v>
      </c>
      <c r="J44" t="s">
        <v>15528</v>
      </c>
    </row>
    <row r="45" spans="1:10" x14ac:dyDescent="0.25">
      <c r="A45" t="s">
        <v>15156</v>
      </c>
      <c r="B45" t="s">
        <v>15531</v>
      </c>
      <c r="C45" t="s">
        <v>4345</v>
      </c>
      <c r="D45" t="s">
        <v>43</v>
      </c>
      <c r="E45" t="s">
        <v>15527</v>
      </c>
      <c r="J45" t="s">
        <v>15528</v>
      </c>
    </row>
    <row r="46" spans="1:10" x14ac:dyDescent="0.25">
      <c r="A46" t="s">
        <v>15156</v>
      </c>
      <c r="B46" t="s">
        <v>15532</v>
      </c>
      <c r="C46" t="s">
        <v>4361</v>
      </c>
      <c r="D46" t="s">
        <v>43</v>
      </c>
      <c r="E46" t="s">
        <v>15527</v>
      </c>
      <c r="J46" t="s">
        <v>15528</v>
      </c>
    </row>
    <row r="47" spans="1:10" x14ac:dyDescent="0.25">
      <c r="A47" t="s">
        <v>15156</v>
      </c>
      <c r="B47" t="s">
        <v>15533</v>
      </c>
      <c r="C47" t="s">
        <v>8533</v>
      </c>
      <c r="D47" t="s">
        <v>43</v>
      </c>
      <c r="E47" t="s">
        <v>15527</v>
      </c>
      <c r="J47" t="s">
        <v>15528</v>
      </c>
    </row>
    <row r="48" spans="1:10" x14ac:dyDescent="0.25">
      <c r="A48" t="s">
        <v>15156</v>
      </c>
      <c r="B48" t="s">
        <v>149</v>
      </c>
      <c r="C48" t="s">
        <v>148</v>
      </c>
      <c r="D48" t="s">
        <v>43</v>
      </c>
      <c r="E48" t="s">
        <v>15527</v>
      </c>
      <c r="J48" t="s">
        <v>15528</v>
      </c>
    </row>
    <row r="49" spans="1:10" x14ac:dyDescent="0.25">
      <c r="A49" t="s">
        <v>15156</v>
      </c>
      <c r="B49" t="s">
        <v>156</v>
      </c>
      <c r="C49" t="s">
        <v>155</v>
      </c>
      <c r="D49" t="s">
        <v>152</v>
      </c>
      <c r="E49" t="s">
        <v>15527</v>
      </c>
      <c r="J49" t="s">
        <v>15528</v>
      </c>
    </row>
    <row r="50" spans="1:10" x14ac:dyDescent="0.25">
      <c r="A50" t="s">
        <v>15156</v>
      </c>
      <c r="B50" t="s">
        <v>160</v>
      </c>
      <c r="C50" t="s">
        <v>161</v>
      </c>
      <c r="D50" t="s">
        <v>152</v>
      </c>
      <c r="E50" t="s">
        <v>15527</v>
      </c>
      <c r="J50" t="s">
        <v>15528</v>
      </c>
    </row>
    <row r="51" spans="1:10" x14ac:dyDescent="0.25">
      <c r="A51" t="s">
        <v>15156</v>
      </c>
      <c r="B51" t="s">
        <v>165</v>
      </c>
      <c r="C51" t="s">
        <v>166</v>
      </c>
      <c r="D51" t="s">
        <v>152</v>
      </c>
      <c r="E51" t="s">
        <v>15527</v>
      </c>
      <c r="J51" t="s">
        <v>15528</v>
      </c>
    </row>
    <row r="52" spans="1:10" x14ac:dyDescent="0.25">
      <c r="A52" t="s">
        <v>15156</v>
      </c>
      <c r="B52" t="s">
        <v>15534</v>
      </c>
      <c r="C52" t="s">
        <v>171</v>
      </c>
      <c r="D52" t="s">
        <v>152</v>
      </c>
      <c r="E52" t="s">
        <v>15527</v>
      </c>
      <c r="J52" t="s">
        <v>15528</v>
      </c>
    </row>
    <row r="53" spans="1:10" x14ac:dyDescent="0.25">
      <c r="A53" t="s">
        <v>15156</v>
      </c>
      <c r="B53" t="s">
        <v>15535</v>
      </c>
      <c r="C53" t="s">
        <v>4966</v>
      </c>
      <c r="D53" t="s">
        <v>152</v>
      </c>
      <c r="E53" t="s">
        <v>15527</v>
      </c>
      <c r="J53" t="s">
        <v>15528</v>
      </c>
    </row>
    <row r="54" spans="1:10" x14ac:dyDescent="0.25">
      <c r="A54" t="s">
        <v>15156</v>
      </c>
      <c r="B54" t="s">
        <v>15536</v>
      </c>
      <c r="C54" t="s">
        <v>4972</v>
      </c>
      <c r="D54" t="s">
        <v>152</v>
      </c>
      <c r="E54" t="s">
        <v>15527</v>
      </c>
      <c r="J54" t="s">
        <v>15528</v>
      </c>
    </row>
    <row r="55" spans="1:10" x14ac:dyDescent="0.25">
      <c r="A55" t="s">
        <v>15156</v>
      </c>
      <c r="B55" t="s">
        <v>175</v>
      </c>
      <c r="C55" t="s">
        <v>174</v>
      </c>
      <c r="D55" t="s">
        <v>152</v>
      </c>
      <c r="E55" t="s">
        <v>15527</v>
      </c>
      <c r="J55" t="s">
        <v>15528</v>
      </c>
    </row>
    <row r="56" spans="1:10" x14ac:dyDescent="0.25">
      <c r="A56" t="s">
        <v>15156</v>
      </c>
      <c r="B56" t="s">
        <v>183</v>
      </c>
      <c r="C56" t="s">
        <v>182</v>
      </c>
      <c r="D56" t="s">
        <v>152</v>
      </c>
      <c r="E56" t="s">
        <v>15527</v>
      </c>
      <c r="J56" t="s">
        <v>15528</v>
      </c>
    </row>
    <row r="57" spans="1:10" x14ac:dyDescent="0.25">
      <c r="A57" t="s">
        <v>15156</v>
      </c>
      <c r="B57" t="s">
        <v>187</v>
      </c>
      <c r="C57" t="s">
        <v>188</v>
      </c>
      <c r="D57" t="s">
        <v>152</v>
      </c>
      <c r="E57" t="s">
        <v>15527</v>
      </c>
      <c r="J57" t="s">
        <v>15528</v>
      </c>
    </row>
    <row r="58" spans="1:10" x14ac:dyDescent="0.25">
      <c r="A58" t="s">
        <v>15156</v>
      </c>
      <c r="B58" t="s">
        <v>197</v>
      </c>
      <c r="C58" t="s">
        <v>198</v>
      </c>
      <c r="D58" t="s">
        <v>152</v>
      </c>
      <c r="E58" t="s">
        <v>15527</v>
      </c>
      <c r="J58" t="s">
        <v>15528</v>
      </c>
    </row>
    <row r="59" spans="1:10" x14ac:dyDescent="0.25">
      <c r="A59" t="s">
        <v>15156</v>
      </c>
      <c r="B59" t="s">
        <v>202</v>
      </c>
      <c r="C59" t="s">
        <v>201</v>
      </c>
      <c r="D59" t="s">
        <v>152</v>
      </c>
      <c r="E59" t="s">
        <v>15527</v>
      </c>
      <c r="J59" t="s">
        <v>15528</v>
      </c>
    </row>
    <row r="60" spans="1:10" x14ac:dyDescent="0.25">
      <c r="A60" t="s">
        <v>15156</v>
      </c>
      <c r="B60" t="s">
        <v>206</v>
      </c>
      <c r="C60" t="s">
        <v>207</v>
      </c>
      <c r="D60" t="s">
        <v>152</v>
      </c>
      <c r="E60" t="s">
        <v>15527</v>
      </c>
      <c r="J60" t="s">
        <v>15528</v>
      </c>
    </row>
    <row r="61" spans="1:10" x14ac:dyDescent="0.25">
      <c r="A61" t="s">
        <v>15156</v>
      </c>
      <c r="B61" t="s">
        <v>211</v>
      </c>
      <c r="C61" t="s">
        <v>212</v>
      </c>
      <c r="D61" t="s">
        <v>152</v>
      </c>
      <c r="E61" t="s">
        <v>15527</v>
      </c>
      <c r="J61" t="s">
        <v>15528</v>
      </c>
    </row>
    <row r="62" spans="1:10" x14ac:dyDescent="0.25">
      <c r="A62" t="s">
        <v>15156</v>
      </c>
      <c r="B62" t="s">
        <v>216</v>
      </c>
      <c r="C62" t="s">
        <v>215</v>
      </c>
      <c r="D62" t="s">
        <v>152</v>
      </c>
      <c r="E62" t="s">
        <v>15527</v>
      </c>
      <c r="J62" t="s">
        <v>15537</v>
      </c>
    </row>
    <row r="63" spans="1:10" x14ac:dyDescent="0.25">
      <c r="A63" t="s">
        <v>15156</v>
      </c>
      <c r="B63" t="s">
        <v>15538</v>
      </c>
      <c r="C63" t="s">
        <v>225</v>
      </c>
      <c r="D63" t="s">
        <v>219</v>
      </c>
      <c r="E63" t="s">
        <v>15527</v>
      </c>
      <c r="J63" t="s">
        <v>15528</v>
      </c>
    </row>
    <row r="64" spans="1:10" x14ac:dyDescent="0.25">
      <c r="A64" t="s">
        <v>15156</v>
      </c>
      <c r="B64" t="s">
        <v>229</v>
      </c>
      <c r="C64" t="s">
        <v>230</v>
      </c>
      <c r="D64" t="s">
        <v>219</v>
      </c>
      <c r="E64" t="s">
        <v>15527</v>
      </c>
      <c r="J64" t="s">
        <v>15528</v>
      </c>
    </row>
    <row r="65" spans="1:10" x14ac:dyDescent="0.25">
      <c r="A65" t="s">
        <v>15156</v>
      </c>
      <c r="B65" t="s">
        <v>234</v>
      </c>
      <c r="C65" t="s">
        <v>233</v>
      </c>
      <c r="D65" t="s">
        <v>219</v>
      </c>
      <c r="E65" t="s">
        <v>15527</v>
      </c>
      <c r="J65" t="s">
        <v>15528</v>
      </c>
    </row>
    <row r="66" spans="1:10" x14ac:dyDescent="0.25">
      <c r="A66" t="s">
        <v>15156</v>
      </c>
      <c r="B66" t="s">
        <v>8549</v>
      </c>
      <c r="C66" t="s">
        <v>8548</v>
      </c>
      <c r="D66" t="s">
        <v>219</v>
      </c>
      <c r="E66" t="s">
        <v>15527</v>
      </c>
      <c r="J66" t="s">
        <v>15528</v>
      </c>
    </row>
    <row r="67" spans="1:10" x14ac:dyDescent="0.25">
      <c r="A67" t="s">
        <v>15156</v>
      </c>
      <c r="B67" t="s">
        <v>238</v>
      </c>
      <c r="C67" t="s">
        <v>237</v>
      </c>
      <c r="D67" t="s">
        <v>219</v>
      </c>
      <c r="E67" t="s">
        <v>15527</v>
      </c>
      <c r="J67" t="s">
        <v>15528</v>
      </c>
    </row>
    <row r="68" spans="1:10" x14ac:dyDescent="0.25">
      <c r="A68" t="s">
        <v>15156</v>
      </c>
      <c r="B68" t="s">
        <v>242</v>
      </c>
      <c r="C68" t="s">
        <v>243</v>
      </c>
      <c r="D68" t="s">
        <v>219</v>
      </c>
      <c r="E68" t="s">
        <v>15527</v>
      </c>
      <c r="J68" t="s">
        <v>15528</v>
      </c>
    </row>
    <row r="69" spans="1:10" x14ac:dyDescent="0.25">
      <c r="A69" t="s">
        <v>15156</v>
      </c>
      <c r="B69" t="s">
        <v>247</v>
      </c>
      <c r="C69" t="s">
        <v>248</v>
      </c>
      <c r="D69" t="s">
        <v>219</v>
      </c>
      <c r="E69" t="s">
        <v>15527</v>
      </c>
      <c r="J69" t="s">
        <v>15528</v>
      </c>
    </row>
    <row r="70" spans="1:10" x14ac:dyDescent="0.25">
      <c r="A70" t="s">
        <v>15156</v>
      </c>
      <c r="B70" t="s">
        <v>252</v>
      </c>
      <c r="C70" t="s">
        <v>253</v>
      </c>
      <c r="D70" t="s">
        <v>219</v>
      </c>
      <c r="E70" t="s">
        <v>15527</v>
      </c>
      <c r="J70" t="s">
        <v>15528</v>
      </c>
    </row>
    <row r="71" spans="1:10" x14ac:dyDescent="0.25">
      <c r="A71" t="s">
        <v>15156</v>
      </c>
      <c r="B71" t="s">
        <v>257</v>
      </c>
      <c r="C71" t="s">
        <v>258</v>
      </c>
      <c r="D71" t="s">
        <v>219</v>
      </c>
      <c r="E71" t="s">
        <v>15527</v>
      </c>
      <c r="J71" t="s">
        <v>15528</v>
      </c>
    </row>
    <row r="72" spans="1:10" x14ac:dyDescent="0.25">
      <c r="A72" t="s">
        <v>15156</v>
      </c>
      <c r="B72" t="s">
        <v>262</v>
      </c>
      <c r="C72" t="s">
        <v>263</v>
      </c>
      <c r="D72" t="s">
        <v>219</v>
      </c>
      <c r="E72" t="s">
        <v>15527</v>
      </c>
      <c r="J72" t="s">
        <v>15528</v>
      </c>
    </row>
    <row r="73" spans="1:10" x14ac:dyDescent="0.25">
      <c r="A73" t="s">
        <v>15156</v>
      </c>
      <c r="B73" t="s">
        <v>267</v>
      </c>
      <c r="C73" t="s">
        <v>268</v>
      </c>
      <c r="D73" t="s">
        <v>219</v>
      </c>
      <c r="E73" t="s">
        <v>15527</v>
      </c>
      <c r="J73" t="s">
        <v>15528</v>
      </c>
    </row>
    <row r="74" spans="1:10" x14ac:dyDescent="0.25">
      <c r="A74" t="s">
        <v>15156</v>
      </c>
      <c r="B74" t="s">
        <v>272</v>
      </c>
      <c r="C74" t="s">
        <v>273</v>
      </c>
      <c r="D74" t="s">
        <v>219</v>
      </c>
      <c r="E74" t="s">
        <v>15527</v>
      </c>
      <c r="J74" t="s">
        <v>15528</v>
      </c>
    </row>
    <row r="75" spans="1:10" x14ac:dyDescent="0.25">
      <c r="A75" t="s">
        <v>15156</v>
      </c>
      <c r="B75" t="s">
        <v>277</v>
      </c>
      <c r="C75" t="s">
        <v>278</v>
      </c>
      <c r="D75" t="s">
        <v>219</v>
      </c>
      <c r="E75" t="s">
        <v>15527</v>
      </c>
      <c r="J75" t="s">
        <v>15528</v>
      </c>
    </row>
    <row r="76" spans="1:10" x14ac:dyDescent="0.25">
      <c r="A76" t="s">
        <v>15156</v>
      </c>
      <c r="B76" t="s">
        <v>10176</v>
      </c>
      <c r="C76" t="s">
        <v>10177</v>
      </c>
      <c r="D76" t="s">
        <v>219</v>
      </c>
      <c r="E76" t="s">
        <v>15527</v>
      </c>
      <c r="J76" t="s">
        <v>15528</v>
      </c>
    </row>
    <row r="77" spans="1:10" x14ac:dyDescent="0.25">
      <c r="A77" t="s">
        <v>15156</v>
      </c>
      <c r="B77" t="s">
        <v>286</v>
      </c>
      <c r="C77" t="s">
        <v>285</v>
      </c>
      <c r="D77" t="s">
        <v>281</v>
      </c>
      <c r="E77" t="s">
        <v>15527</v>
      </c>
      <c r="J77" t="s">
        <v>15528</v>
      </c>
    </row>
    <row r="78" spans="1:10" x14ac:dyDescent="0.25">
      <c r="A78" t="s">
        <v>15156</v>
      </c>
      <c r="B78" t="s">
        <v>9935</v>
      </c>
      <c r="C78" t="s">
        <v>9934</v>
      </c>
      <c r="D78" t="s">
        <v>281</v>
      </c>
      <c r="E78" t="s">
        <v>15527</v>
      </c>
      <c r="J78" t="s">
        <v>15528</v>
      </c>
    </row>
    <row r="79" spans="1:10" x14ac:dyDescent="0.25">
      <c r="A79" t="s">
        <v>15156</v>
      </c>
      <c r="B79" t="s">
        <v>9938</v>
      </c>
      <c r="C79" t="s">
        <v>9937</v>
      </c>
      <c r="D79" t="s">
        <v>281</v>
      </c>
      <c r="E79" t="s">
        <v>15527</v>
      </c>
      <c r="J79" t="s">
        <v>15528</v>
      </c>
    </row>
    <row r="80" spans="1:10" x14ac:dyDescent="0.25">
      <c r="A80" t="s">
        <v>15156</v>
      </c>
      <c r="B80" t="s">
        <v>9941</v>
      </c>
      <c r="C80" t="s">
        <v>9940</v>
      </c>
      <c r="D80" t="s">
        <v>281</v>
      </c>
      <c r="E80" t="s">
        <v>15527</v>
      </c>
      <c r="J80" t="s">
        <v>15528</v>
      </c>
    </row>
    <row r="81" spans="1:10" x14ac:dyDescent="0.25">
      <c r="A81" t="s">
        <v>15156</v>
      </c>
      <c r="B81" t="s">
        <v>9944</v>
      </c>
      <c r="C81" t="s">
        <v>9943</v>
      </c>
      <c r="D81" t="s">
        <v>281</v>
      </c>
      <c r="E81" t="s">
        <v>15527</v>
      </c>
      <c r="J81" t="s">
        <v>15528</v>
      </c>
    </row>
    <row r="82" spans="1:10" x14ac:dyDescent="0.25">
      <c r="A82" t="s">
        <v>15156</v>
      </c>
      <c r="B82" t="s">
        <v>9947</v>
      </c>
      <c r="C82" t="s">
        <v>9946</v>
      </c>
      <c r="D82" t="s">
        <v>281</v>
      </c>
      <c r="E82" t="s">
        <v>15527</v>
      </c>
      <c r="J82" t="s">
        <v>15528</v>
      </c>
    </row>
    <row r="83" spans="1:10" x14ac:dyDescent="0.25">
      <c r="A83" t="s">
        <v>15156</v>
      </c>
      <c r="B83" t="s">
        <v>9952</v>
      </c>
      <c r="C83" t="s">
        <v>9951</v>
      </c>
      <c r="D83" t="s">
        <v>281</v>
      </c>
      <c r="E83" t="s">
        <v>15527</v>
      </c>
      <c r="J83" t="s">
        <v>15528</v>
      </c>
    </row>
    <row r="84" spans="1:10" x14ac:dyDescent="0.25">
      <c r="A84" t="s">
        <v>15156</v>
      </c>
      <c r="B84" t="s">
        <v>9955</v>
      </c>
      <c r="C84" t="s">
        <v>9954</v>
      </c>
      <c r="D84" t="s">
        <v>281</v>
      </c>
      <c r="E84" t="s">
        <v>15527</v>
      </c>
      <c r="J84" t="s">
        <v>15528</v>
      </c>
    </row>
    <row r="85" spans="1:10" x14ac:dyDescent="0.25">
      <c r="A85" t="s">
        <v>15156</v>
      </c>
      <c r="B85" t="s">
        <v>9958</v>
      </c>
      <c r="C85" t="s">
        <v>9959</v>
      </c>
      <c r="D85" t="s">
        <v>281</v>
      </c>
      <c r="E85" t="s">
        <v>15527</v>
      </c>
      <c r="J85" t="s">
        <v>15528</v>
      </c>
    </row>
    <row r="86" spans="1:10" x14ac:dyDescent="0.25">
      <c r="A86" t="s">
        <v>15156</v>
      </c>
      <c r="B86" t="s">
        <v>290</v>
      </c>
      <c r="C86" t="s">
        <v>291</v>
      </c>
      <c r="D86" t="s">
        <v>281</v>
      </c>
      <c r="E86" t="s">
        <v>15527</v>
      </c>
      <c r="J86" t="s">
        <v>15528</v>
      </c>
    </row>
    <row r="87" spans="1:10" x14ac:dyDescent="0.25">
      <c r="A87" t="s">
        <v>15156</v>
      </c>
      <c r="B87" t="s">
        <v>9962</v>
      </c>
      <c r="C87" t="s">
        <v>9963</v>
      </c>
      <c r="D87" t="s">
        <v>281</v>
      </c>
      <c r="E87" t="s">
        <v>15527</v>
      </c>
      <c r="J87" t="s">
        <v>15528</v>
      </c>
    </row>
    <row r="88" spans="1:10" x14ac:dyDescent="0.25">
      <c r="A88" t="s">
        <v>15156</v>
      </c>
      <c r="B88" t="s">
        <v>15539</v>
      </c>
      <c r="C88" t="s">
        <v>294</v>
      </c>
      <c r="D88" t="s">
        <v>281</v>
      </c>
      <c r="E88" t="s">
        <v>15527</v>
      </c>
      <c r="J88" t="s">
        <v>15528</v>
      </c>
    </row>
    <row r="89" spans="1:10" x14ac:dyDescent="0.25">
      <c r="A89" t="s">
        <v>15156</v>
      </c>
      <c r="B89" t="s">
        <v>15540</v>
      </c>
      <c r="C89" t="s">
        <v>298</v>
      </c>
      <c r="D89" t="s">
        <v>281</v>
      </c>
      <c r="E89" t="s">
        <v>15527</v>
      </c>
      <c r="J89" t="s">
        <v>15528</v>
      </c>
    </row>
    <row r="90" spans="1:10" x14ac:dyDescent="0.25">
      <c r="A90" t="s">
        <v>15156</v>
      </c>
      <c r="B90" t="s">
        <v>15541</v>
      </c>
      <c r="C90" t="s">
        <v>302</v>
      </c>
      <c r="D90" t="s">
        <v>281</v>
      </c>
      <c r="E90" t="s">
        <v>15527</v>
      </c>
      <c r="J90" t="s">
        <v>15528</v>
      </c>
    </row>
    <row r="91" spans="1:10" x14ac:dyDescent="0.25">
      <c r="A91" t="s">
        <v>15156</v>
      </c>
      <c r="B91" t="s">
        <v>15542</v>
      </c>
      <c r="C91" t="s">
        <v>306</v>
      </c>
      <c r="D91" t="s">
        <v>281</v>
      </c>
      <c r="E91" t="s">
        <v>15527</v>
      </c>
      <c r="J91" t="s">
        <v>15543</v>
      </c>
    </row>
    <row r="92" spans="1:10" x14ac:dyDescent="0.25">
      <c r="A92" t="s">
        <v>15156</v>
      </c>
      <c r="B92" t="s">
        <v>15544</v>
      </c>
      <c r="C92" t="s">
        <v>310</v>
      </c>
      <c r="D92" t="s">
        <v>281</v>
      </c>
      <c r="E92" t="s">
        <v>15527</v>
      </c>
      <c r="J92" t="s">
        <v>15543</v>
      </c>
    </row>
    <row r="93" spans="1:10" x14ac:dyDescent="0.25">
      <c r="A93" t="s">
        <v>15156</v>
      </c>
      <c r="B93" t="s">
        <v>15545</v>
      </c>
      <c r="C93" t="s">
        <v>314</v>
      </c>
      <c r="D93" t="s">
        <v>281</v>
      </c>
      <c r="E93" t="s">
        <v>15527</v>
      </c>
      <c r="J93" t="s">
        <v>15543</v>
      </c>
    </row>
    <row r="94" spans="1:10" x14ac:dyDescent="0.25">
      <c r="A94" t="s">
        <v>15156</v>
      </c>
      <c r="B94" t="s">
        <v>15546</v>
      </c>
      <c r="C94" t="s">
        <v>318</v>
      </c>
      <c r="D94" t="s">
        <v>281</v>
      </c>
      <c r="E94" t="s">
        <v>15527</v>
      </c>
      <c r="J94" t="s">
        <v>15543</v>
      </c>
    </row>
    <row r="95" spans="1:10" x14ac:dyDescent="0.25">
      <c r="A95" t="s">
        <v>15156</v>
      </c>
      <c r="B95" t="s">
        <v>15547</v>
      </c>
      <c r="C95" t="s">
        <v>322</v>
      </c>
      <c r="D95" t="s">
        <v>281</v>
      </c>
      <c r="E95" t="s">
        <v>15527</v>
      </c>
      <c r="J95" t="s">
        <v>15528</v>
      </c>
    </row>
    <row r="96" spans="1:10" x14ac:dyDescent="0.25">
      <c r="A96" t="s">
        <v>15156</v>
      </c>
      <c r="B96" t="s">
        <v>15548</v>
      </c>
      <c r="C96" t="s">
        <v>326</v>
      </c>
      <c r="D96" t="s">
        <v>281</v>
      </c>
      <c r="E96" t="s">
        <v>15527</v>
      </c>
      <c r="J96" t="s">
        <v>15528</v>
      </c>
    </row>
    <row r="97" spans="1:10" x14ac:dyDescent="0.25">
      <c r="A97" t="s">
        <v>15156</v>
      </c>
      <c r="B97" t="s">
        <v>15549</v>
      </c>
      <c r="C97" t="s">
        <v>332</v>
      </c>
      <c r="D97" t="s">
        <v>281</v>
      </c>
      <c r="E97" t="s">
        <v>15527</v>
      </c>
      <c r="J97" t="s">
        <v>15528</v>
      </c>
    </row>
    <row r="98" spans="1:10" x14ac:dyDescent="0.25">
      <c r="A98" t="s">
        <v>15156</v>
      </c>
      <c r="B98" t="s">
        <v>15550</v>
      </c>
      <c r="C98" t="s">
        <v>335</v>
      </c>
      <c r="D98" t="s">
        <v>281</v>
      </c>
      <c r="E98" t="s">
        <v>15527</v>
      </c>
      <c r="J98" t="s">
        <v>15551</v>
      </c>
    </row>
    <row r="99" spans="1:10" x14ac:dyDescent="0.25">
      <c r="A99" t="s">
        <v>15156</v>
      </c>
      <c r="B99" t="s">
        <v>15552</v>
      </c>
      <c r="C99" t="s">
        <v>339</v>
      </c>
      <c r="D99" t="s">
        <v>281</v>
      </c>
      <c r="E99" t="s">
        <v>15527</v>
      </c>
      <c r="J99" t="s">
        <v>15551</v>
      </c>
    </row>
    <row r="100" spans="1:10" x14ac:dyDescent="0.25">
      <c r="A100" t="s">
        <v>15156</v>
      </c>
      <c r="B100" t="s">
        <v>15553</v>
      </c>
      <c r="C100" t="s">
        <v>345</v>
      </c>
      <c r="D100" t="s">
        <v>281</v>
      </c>
      <c r="E100" t="s">
        <v>15527</v>
      </c>
      <c r="J100" t="s">
        <v>15528</v>
      </c>
    </row>
    <row r="101" spans="1:10" x14ac:dyDescent="0.25">
      <c r="A101" t="s">
        <v>15156</v>
      </c>
      <c r="B101" t="s">
        <v>15554</v>
      </c>
      <c r="C101" t="s">
        <v>348</v>
      </c>
      <c r="D101" t="s">
        <v>281</v>
      </c>
      <c r="E101" t="s">
        <v>15527</v>
      </c>
      <c r="J101" t="s">
        <v>15528</v>
      </c>
    </row>
    <row r="102" spans="1:10" x14ac:dyDescent="0.25">
      <c r="A102" t="s">
        <v>15156</v>
      </c>
      <c r="B102" t="s">
        <v>15555</v>
      </c>
      <c r="C102" t="s">
        <v>352</v>
      </c>
      <c r="D102" t="s">
        <v>281</v>
      </c>
      <c r="E102" t="s">
        <v>15527</v>
      </c>
      <c r="J102" t="s">
        <v>15556</v>
      </c>
    </row>
    <row r="103" spans="1:10" x14ac:dyDescent="0.25">
      <c r="A103" t="s">
        <v>15156</v>
      </c>
      <c r="B103" t="s">
        <v>15557</v>
      </c>
      <c r="C103" t="s">
        <v>356</v>
      </c>
      <c r="D103" t="s">
        <v>281</v>
      </c>
      <c r="E103" t="s">
        <v>15527</v>
      </c>
      <c r="J103" t="s">
        <v>15528</v>
      </c>
    </row>
    <row r="104" spans="1:10" x14ac:dyDescent="0.25">
      <c r="A104" t="s">
        <v>15156</v>
      </c>
      <c r="B104" t="s">
        <v>15558</v>
      </c>
      <c r="C104" t="s">
        <v>360</v>
      </c>
      <c r="D104" t="s">
        <v>281</v>
      </c>
      <c r="E104" t="s">
        <v>15527</v>
      </c>
      <c r="J104" t="s">
        <v>15528</v>
      </c>
    </row>
    <row r="105" spans="1:10" x14ac:dyDescent="0.25">
      <c r="A105" t="s">
        <v>15156</v>
      </c>
      <c r="B105" t="s">
        <v>15559</v>
      </c>
      <c r="C105" t="s">
        <v>364</v>
      </c>
      <c r="D105" t="s">
        <v>281</v>
      </c>
      <c r="E105" t="s">
        <v>15527</v>
      </c>
      <c r="J105" t="s">
        <v>15528</v>
      </c>
    </row>
    <row r="106" spans="1:10" x14ac:dyDescent="0.25">
      <c r="A106" t="s">
        <v>15156</v>
      </c>
      <c r="B106" t="s">
        <v>15560</v>
      </c>
      <c r="C106" t="s">
        <v>368</v>
      </c>
      <c r="D106" t="s">
        <v>281</v>
      </c>
      <c r="E106" t="s">
        <v>15527</v>
      </c>
      <c r="J106" t="s">
        <v>15528</v>
      </c>
    </row>
    <row r="107" spans="1:10" x14ac:dyDescent="0.25">
      <c r="A107" t="s">
        <v>15156</v>
      </c>
      <c r="B107" t="s">
        <v>373</v>
      </c>
      <c r="C107" t="s">
        <v>372</v>
      </c>
      <c r="D107" t="s">
        <v>281</v>
      </c>
      <c r="E107" t="s">
        <v>15527</v>
      </c>
      <c r="J107" t="s">
        <v>15528</v>
      </c>
    </row>
    <row r="108" spans="1:10" x14ac:dyDescent="0.25">
      <c r="A108" t="s">
        <v>15156</v>
      </c>
      <c r="B108" t="s">
        <v>15561</v>
      </c>
      <c r="C108" t="s">
        <v>378</v>
      </c>
      <c r="D108" t="s">
        <v>281</v>
      </c>
      <c r="E108" t="s">
        <v>15527</v>
      </c>
      <c r="J108" t="s">
        <v>15556</v>
      </c>
    </row>
    <row r="109" spans="1:10" x14ac:dyDescent="0.25">
      <c r="A109" t="s">
        <v>15156</v>
      </c>
      <c r="B109" t="s">
        <v>385</v>
      </c>
      <c r="C109" t="s">
        <v>384</v>
      </c>
      <c r="D109" t="s">
        <v>381</v>
      </c>
      <c r="E109" t="s">
        <v>15527</v>
      </c>
      <c r="J109" t="s">
        <v>15528</v>
      </c>
    </row>
    <row r="110" spans="1:10" x14ac:dyDescent="0.25">
      <c r="A110" t="s">
        <v>15156</v>
      </c>
      <c r="B110" t="s">
        <v>389</v>
      </c>
      <c r="C110" t="s">
        <v>388</v>
      </c>
      <c r="D110" t="s">
        <v>381</v>
      </c>
      <c r="E110" t="s">
        <v>15527</v>
      </c>
      <c r="J110" t="s">
        <v>15528</v>
      </c>
    </row>
    <row r="111" spans="1:10" x14ac:dyDescent="0.25">
      <c r="A111" t="s">
        <v>15156</v>
      </c>
      <c r="B111" t="s">
        <v>393</v>
      </c>
      <c r="C111" t="s">
        <v>392</v>
      </c>
      <c r="D111" t="s">
        <v>381</v>
      </c>
      <c r="E111" t="s">
        <v>15527</v>
      </c>
      <c r="J111" t="s">
        <v>15528</v>
      </c>
    </row>
    <row r="112" spans="1:10" x14ac:dyDescent="0.25">
      <c r="A112" t="s">
        <v>15156</v>
      </c>
      <c r="B112" t="s">
        <v>397</v>
      </c>
      <c r="C112" t="s">
        <v>396</v>
      </c>
      <c r="D112" t="s">
        <v>381</v>
      </c>
      <c r="E112" t="s">
        <v>15527</v>
      </c>
      <c r="J112" t="s">
        <v>15528</v>
      </c>
    </row>
    <row r="113" spans="1:10" x14ac:dyDescent="0.25">
      <c r="A113" t="s">
        <v>15156</v>
      </c>
      <c r="B113" t="s">
        <v>404</v>
      </c>
      <c r="C113" t="s">
        <v>403</v>
      </c>
      <c r="D113" t="s">
        <v>281</v>
      </c>
      <c r="E113" t="s">
        <v>15527</v>
      </c>
      <c r="J113" t="s">
        <v>15528</v>
      </c>
    </row>
    <row r="114" spans="1:10" x14ac:dyDescent="0.25">
      <c r="A114" t="s">
        <v>15156</v>
      </c>
      <c r="B114" t="s">
        <v>408</v>
      </c>
      <c r="C114" t="s">
        <v>407</v>
      </c>
      <c r="D114" t="s">
        <v>2545</v>
      </c>
      <c r="E114" t="s">
        <v>15527</v>
      </c>
      <c r="J114" t="s">
        <v>15528</v>
      </c>
    </row>
    <row r="115" spans="1:10" x14ac:dyDescent="0.25">
      <c r="A115" t="s">
        <v>15156</v>
      </c>
      <c r="B115" t="s">
        <v>419</v>
      </c>
      <c r="C115" t="s">
        <v>418</v>
      </c>
      <c r="D115" t="s">
        <v>415</v>
      </c>
      <c r="E115" t="s">
        <v>15527</v>
      </c>
      <c r="J115" t="s">
        <v>15528</v>
      </c>
    </row>
    <row r="116" spans="1:10" x14ac:dyDescent="0.25">
      <c r="A116" t="s">
        <v>15156</v>
      </c>
      <c r="B116" t="s">
        <v>423</v>
      </c>
      <c r="C116" t="s">
        <v>422</v>
      </c>
      <c r="D116" t="s">
        <v>415</v>
      </c>
      <c r="E116" t="s">
        <v>15527</v>
      </c>
      <c r="J116" t="s">
        <v>15528</v>
      </c>
    </row>
    <row r="117" spans="1:10" x14ac:dyDescent="0.25">
      <c r="A117" t="s">
        <v>15156</v>
      </c>
      <c r="B117" t="s">
        <v>427</v>
      </c>
      <c r="C117" t="s">
        <v>426</v>
      </c>
      <c r="D117" t="s">
        <v>415</v>
      </c>
      <c r="E117" t="s">
        <v>15527</v>
      </c>
      <c r="J117" t="s">
        <v>15528</v>
      </c>
    </row>
    <row r="118" spans="1:10" x14ac:dyDescent="0.25">
      <c r="A118" t="s">
        <v>15156</v>
      </c>
      <c r="B118" t="s">
        <v>434</v>
      </c>
      <c r="C118" t="s">
        <v>433</v>
      </c>
      <c r="D118" t="s">
        <v>430</v>
      </c>
      <c r="E118" t="s">
        <v>15527</v>
      </c>
      <c r="J118" t="s">
        <v>15528</v>
      </c>
    </row>
    <row r="119" spans="1:10" x14ac:dyDescent="0.25">
      <c r="A119" t="s">
        <v>15156</v>
      </c>
      <c r="B119" t="s">
        <v>15562</v>
      </c>
      <c r="C119" t="s">
        <v>437</v>
      </c>
      <c r="D119" t="s">
        <v>430</v>
      </c>
      <c r="E119" t="s">
        <v>15527</v>
      </c>
      <c r="J119" t="s">
        <v>15528</v>
      </c>
    </row>
    <row r="120" spans="1:10" x14ac:dyDescent="0.25">
      <c r="A120" t="s">
        <v>15156</v>
      </c>
      <c r="B120" t="s">
        <v>15563</v>
      </c>
      <c r="C120" t="s">
        <v>5806</v>
      </c>
      <c r="D120" t="s">
        <v>430</v>
      </c>
      <c r="E120" t="s">
        <v>15527</v>
      </c>
      <c r="J120" t="s">
        <v>15528</v>
      </c>
    </row>
    <row r="121" spans="1:10" x14ac:dyDescent="0.25">
      <c r="A121" t="s">
        <v>15156</v>
      </c>
      <c r="B121" t="s">
        <v>442</v>
      </c>
      <c r="C121" t="s">
        <v>443</v>
      </c>
      <c r="D121" t="s">
        <v>430</v>
      </c>
      <c r="E121" t="s">
        <v>15527</v>
      </c>
      <c r="J121" t="s">
        <v>15528</v>
      </c>
    </row>
    <row r="122" spans="1:10" x14ac:dyDescent="0.25">
      <c r="A122" t="s">
        <v>15156</v>
      </c>
      <c r="B122" t="s">
        <v>447</v>
      </c>
      <c r="C122" t="s">
        <v>446</v>
      </c>
      <c r="D122" t="s">
        <v>430</v>
      </c>
      <c r="E122" t="s">
        <v>15527</v>
      </c>
      <c r="J122" t="s">
        <v>15528</v>
      </c>
    </row>
    <row r="123" spans="1:10" x14ac:dyDescent="0.25">
      <c r="A123" t="s">
        <v>15156</v>
      </c>
      <c r="B123" t="s">
        <v>451</v>
      </c>
      <c r="C123" t="s">
        <v>452</v>
      </c>
      <c r="D123" t="s">
        <v>430</v>
      </c>
      <c r="E123" t="s">
        <v>15527</v>
      </c>
      <c r="J123" t="s">
        <v>15528</v>
      </c>
    </row>
    <row r="124" spans="1:10" x14ac:dyDescent="0.25">
      <c r="A124" t="s">
        <v>15156</v>
      </c>
      <c r="B124" t="s">
        <v>15564</v>
      </c>
      <c r="C124" t="s">
        <v>4349</v>
      </c>
      <c r="D124" t="s">
        <v>43</v>
      </c>
      <c r="E124" t="s">
        <v>15527</v>
      </c>
      <c r="J124" t="s">
        <v>15528</v>
      </c>
    </row>
    <row r="125" spans="1:10" x14ac:dyDescent="0.25">
      <c r="A125" t="s">
        <v>15156</v>
      </c>
      <c r="B125" t="s">
        <v>15565</v>
      </c>
      <c r="C125" t="s">
        <v>4355</v>
      </c>
      <c r="D125" t="s">
        <v>43</v>
      </c>
      <c r="E125" t="s">
        <v>15527</v>
      </c>
      <c r="J125" t="s">
        <v>15528</v>
      </c>
    </row>
    <row r="126" spans="1:10" x14ac:dyDescent="0.25">
      <c r="A126" t="s">
        <v>15156</v>
      </c>
      <c r="B126" t="s">
        <v>4364</v>
      </c>
      <c r="C126" t="s">
        <v>4365</v>
      </c>
      <c r="D126" t="s">
        <v>43</v>
      </c>
      <c r="E126" t="s">
        <v>15527</v>
      </c>
      <c r="J126" t="s">
        <v>15528</v>
      </c>
    </row>
    <row r="127" spans="1:10" x14ac:dyDescent="0.25">
      <c r="A127" t="s">
        <v>15156</v>
      </c>
      <c r="B127" t="s">
        <v>5799</v>
      </c>
      <c r="C127" t="s">
        <v>5798</v>
      </c>
      <c r="D127" t="s">
        <v>411</v>
      </c>
      <c r="E127" t="s">
        <v>15527</v>
      </c>
      <c r="J127" t="s">
        <v>15528</v>
      </c>
    </row>
    <row r="128" spans="1:10" x14ac:dyDescent="0.25">
      <c r="A128" t="s">
        <v>15156</v>
      </c>
      <c r="B128" t="s">
        <v>5802</v>
      </c>
      <c r="C128" t="s">
        <v>5803</v>
      </c>
      <c r="D128" t="s">
        <v>411</v>
      </c>
      <c r="E128" t="s">
        <v>15527</v>
      </c>
      <c r="J128" t="s">
        <v>15528</v>
      </c>
    </row>
    <row r="129" spans="1:10" x14ac:dyDescent="0.25">
      <c r="A129" t="s">
        <v>15156</v>
      </c>
      <c r="B129" t="s">
        <v>5808</v>
      </c>
      <c r="C129" t="s">
        <v>5809</v>
      </c>
      <c r="D129" t="s">
        <v>411</v>
      </c>
      <c r="E129" t="s">
        <v>15527</v>
      </c>
      <c r="J129" t="s">
        <v>15528</v>
      </c>
    </row>
    <row r="130" spans="1:10" x14ac:dyDescent="0.25">
      <c r="A130" t="s">
        <v>15156</v>
      </c>
      <c r="B130" t="s">
        <v>5811</v>
      </c>
      <c r="C130" t="s">
        <v>5812</v>
      </c>
      <c r="D130" t="s">
        <v>411</v>
      </c>
      <c r="E130" t="s">
        <v>15527</v>
      </c>
      <c r="J130" t="s">
        <v>15528</v>
      </c>
    </row>
    <row r="131" spans="1:10" x14ac:dyDescent="0.25">
      <c r="A131" t="s">
        <v>15156</v>
      </c>
      <c r="B131" t="s">
        <v>5814</v>
      </c>
      <c r="C131" t="s">
        <v>5815</v>
      </c>
      <c r="D131" t="s">
        <v>411</v>
      </c>
      <c r="E131" t="s">
        <v>15527</v>
      </c>
      <c r="J131" t="s">
        <v>15528</v>
      </c>
    </row>
    <row r="132" spans="1:10" x14ac:dyDescent="0.25">
      <c r="A132" t="s">
        <v>15156</v>
      </c>
      <c r="B132" t="s">
        <v>5817</v>
      </c>
      <c r="C132" t="s">
        <v>5818</v>
      </c>
      <c r="D132" t="s">
        <v>411</v>
      </c>
      <c r="E132" t="s">
        <v>15527</v>
      </c>
      <c r="J132" t="s">
        <v>15528</v>
      </c>
    </row>
    <row r="133" spans="1:10" x14ac:dyDescent="0.25">
      <c r="A133" t="s">
        <v>15156</v>
      </c>
      <c r="B133" t="s">
        <v>5820</v>
      </c>
      <c r="C133" t="s">
        <v>5821</v>
      </c>
      <c r="D133" t="s">
        <v>411</v>
      </c>
      <c r="E133" t="s">
        <v>15527</v>
      </c>
      <c r="J133" t="s">
        <v>15528</v>
      </c>
    </row>
    <row r="134" spans="1:10" x14ac:dyDescent="0.25">
      <c r="A134" t="s">
        <v>15156</v>
      </c>
      <c r="B134" t="s">
        <v>5823</v>
      </c>
      <c r="C134" t="s">
        <v>5824</v>
      </c>
      <c r="D134" t="s">
        <v>411</v>
      </c>
      <c r="E134" t="s">
        <v>15527</v>
      </c>
      <c r="J134" t="s">
        <v>15528</v>
      </c>
    </row>
    <row r="135" spans="1:10" x14ac:dyDescent="0.25">
      <c r="A135" t="s">
        <v>15156</v>
      </c>
      <c r="B135" t="s">
        <v>15566</v>
      </c>
      <c r="C135" t="s">
        <v>5827</v>
      </c>
      <c r="D135" t="s">
        <v>411</v>
      </c>
      <c r="E135" t="s">
        <v>15527</v>
      </c>
      <c r="J135" t="s">
        <v>15528</v>
      </c>
    </row>
    <row r="136" spans="1:10" x14ac:dyDescent="0.25">
      <c r="A136" t="s">
        <v>15156</v>
      </c>
      <c r="B136" t="s">
        <v>5829</v>
      </c>
      <c r="C136" t="s">
        <v>5830</v>
      </c>
      <c r="D136" t="s">
        <v>411</v>
      </c>
      <c r="E136" t="s">
        <v>15527</v>
      </c>
      <c r="J136" t="s">
        <v>15528</v>
      </c>
    </row>
    <row r="137" spans="1:10" x14ac:dyDescent="0.25">
      <c r="A137" t="s">
        <v>15156</v>
      </c>
      <c r="B137" t="s">
        <v>5832</v>
      </c>
      <c r="C137" t="s">
        <v>5833</v>
      </c>
      <c r="D137" t="s">
        <v>411</v>
      </c>
      <c r="E137" t="s">
        <v>15527</v>
      </c>
      <c r="J137" t="s">
        <v>15528</v>
      </c>
    </row>
    <row r="138" spans="1:10" x14ac:dyDescent="0.25">
      <c r="A138" t="s">
        <v>15156</v>
      </c>
      <c r="B138" t="s">
        <v>5835</v>
      </c>
      <c r="C138" t="s">
        <v>5836</v>
      </c>
      <c r="D138" t="s">
        <v>411</v>
      </c>
      <c r="E138" t="s">
        <v>15527</v>
      </c>
      <c r="J138" t="s">
        <v>15528</v>
      </c>
    </row>
    <row r="139" spans="1:10" x14ac:dyDescent="0.25">
      <c r="A139" t="s">
        <v>15156</v>
      </c>
      <c r="B139" t="s">
        <v>5838</v>
      </c>
      <c r="C139" t="s">
        <v>5839</v>
      </c>
      <c r="D139" t="s">
        <v>411</v>
      </c>
      <c r="E139" t="s">
        <v>15527</v>
      </c>
      <c r="J139" t="s">
        <v>15528</v>
      </c>
    </row>
    <row r="140" spans="1:10" x14ac:dyDescent="0.25">
      <c r="A140" t="s">
        <v>15156</v>
      </c>
      <c r="B140" t="s">
        <v>5826</v>
      </c>
      <c r="C140" t="s">
        <v>5827</v>
      </c>
      <c r="D140" t="s">
        <v>411</v>
      </c>
      <c r="E140" t="s">
        <v>15527</v>
      </c>
      <c r="J140" t="s">
        <v>15528</v>
      </c>
    </row>
    <row r="141" spans="1:10" x14ac:dyDescent="0.25">
      <c r="A141" t="s">
        <v>15156</v>
      </c>
      <c r="B141" t="s">
        <v>5842</v>
      </c>
      <c r="C141" t="s">
        <v>5843</v>
      </c>
      <c r="D141" t="s">
        <v>411</v>
      </c>
      <c r="E141" t="s">
        <v>15527</v>
      </c>
      <c r="J141" t="s">
        <v>15528</v>
      </c>
    </row>
    <row r="142" spans="1:10" x14ac:dyDescent="0.25">
      <c r="A142" t="s">
        <v>15156</v>
      </c>
      <c r="B142" t="s">
        <v>5845</v>
      </c>
      <c r="C142" t="s">
        <v>15567</v>
      </c>
      <c r="D142" t="s">
        <v>411</v>
      </c>
      <c r="E142" t="s">
        <v>15527</v>
      </c>
      <c r="J142" t="s">
        <v>15528</v>
      </c>
    </row>
    <row r="143" spans="1:10" x14ac:dyDescent="0.25">
      <c r="A143" t="s">
        <v>15156</v>
      </c>
      <c r="B143" t="s">
        <v>5849</v>
      </c>
      <c r="C143" t="s">
        <v>15568</v>
      </c>
      <c r="D143" t="s">
        <v>411</v>
      </c>
      <c r="E143" t="s">
        <v>15527</v>
      </c>
      <c r="J143" t="s">
        <v>15528</v>
      </c>
    </row>
    <row r="144" spans="1:10" x14ac:dyDescent="0.25">
      <c r="A144" t="s">
        <v>15156</v>
      </c>
      <c r="B144" t="s">
        <v>5852</v>
      </c>
      <c r="C144" t="s">
        <v>15569</v>
      </c>
      <c r="D144" t="s">
        <v>411</v>
      </c>
      <c r="E144" t="s">
        <v>15527</v>
      </c>
      <c r="J144" t="s">
        <v>15528</v>
      </c>
    </row>
    <row r="145" spans="1:10" x14ac:dyDescent="0.25">
      <c r="A145" t="s">
        <v>15156</v>
      </c>
      <c r="B145" t="s">
        <v>15510</v>
      </c>
      <c r="C145" t="s">
        <v>15511</v>
      </c>
      <c r="D145" t="s">
        <v>411</v>
      </c>
      <c r="E145" t="s">
        <v>15527</v>
      </c>
      <c r="J145" t="s">
        <v>15528</v>
      </c>
    </row>
    <row r="146" spans="1:10" x14ac:dyDescent="0.25">
      <c r="A146" t="s">
        <v>15156</v>
      </c>
      <c r="B146" t="s">
        <v>15157</v>
      </c>
      <c r="C146" t="s">
        <v>15155</v>
      </c>
      <c r="D146" t="s">
        <v>152</v>
      </c>
      <c r="E146" t="s">
        <v>15527</v>
      </c>
      <c r="J146" t="s">
        <v>15528</v>
      </c>
    </row>
    <row r="147" spans="1:10" x14ac:dyDescent="0.25">
      <c r="A147" t="s">
        <v>15156</v>
      </c>
      <c r="B147" t="s">
        <v>15160</v>
      </c>
      <c r="C147" t="s">
        <v>15159</v>
      </c>
      <c r="D147" t="s">
        <v>152</v>
      </c>
      <c r="E147" t="s">
        <v>15527</v>
      </c>
      <c r="J147" t="s">
        <v>15528</v>
      </c>
    </row>
    <row r="148" spans="1:10" x14ac:dyDescent="0.25">
      <c r="A148" t="s">
        <v>15156</v>
      </c>
      <c r="B148" t="s">
        <v>15163</v>
      </c>
      <c r="C148" t="s">
        <v>15162</v>
      </c>
      <c r="D148" t="s">
        <v>152</v>
      </c>
      <c r="E148" t="s">
        <v>15527</v>
      </c>
      <c r="J148" t="s">
        <v>15528</v>
      </c>
    </row>
    <row r="149" spans="1:10" x14ac:dyDescent="0.25">
      <c r="A149" t="s">
        <v>15156</v>
      </c>
      <c r="B149" t="s">
        <v>15166</v>
      </c>
      <c r="C149" t="s">
        <v>15165</v>
      </c>
      <c r="D149" t="s">
        <v>152</v>
      </c>
      <c r="E149" t="s">
        <v>15527</v>
      </c>
      <c r="J149" t="s">
        <v>15528</v>
      </c>
    </row>
    <row r="150" spans="1:10" x14ac:dyDescent="0.25">
      <c r="A150" t="s">
        <v>15156</v>
      </c>
      <c r="B150" t="s">
        <v>15169</v>
      </c>
      <c r="C150" t="s">
        <v>15168</v>
      </c>
      <c r="D150" t="s">
        <v>152</v>
      </c>
      <c r="E150" t="s">
        <v>15527</v>
      </c>
      <c r="J150" t="s">
        <v>15528</v>
      </c>
    </row>
    <row r="151" spans="1:10" x14ac:dyDescent="0.25">
      <c r="A151" t="s">
        <v>15156</v>
      </c>
      <c r="B151" t="s">
        <v>15172</v>
      </c>
      <c r="C151" t="s">
        <v>15171</v>
      </c>
      <c r="D151" t="s">
        <v>152</v>
      </c>
      <c r="E151" t="s">
        <v>15527</v>
      </c>
      <c r="J151" t="s">
        <v>15528</v>
      </c>
    </row>
    <row r="152" spans="1:10" x14ac:dyDescent="0.25">
      <c r="A152" t="s">
        <v>15156</v>
      </c>
      <c r="B152" t="s">
        <v>15175</v>
      </c>
      <c r="C152" t="s">
        <v>15174</v>
      </c>
      <c r="D152" t="s">
        <v>152</v>
      </c>
      <c r="E152" t="s">
        <v>15527</v>
      </c>
      <c r="J152" t="s">
        <v>15528</v>
      </c>
    </row>
    <row r="153" spans="1:10" x14ac:dyDescent="0.25">
      <c r="A153" t="s">
        <v>15156</v>
      </c>
      <c r="B153" t="s">
        <v>15181</v>
      </c>
      <c r="C153" t="s">
        <v>15180</v>
      </c>
      <c r="D153" t="s">
        <v>152</v>
      </c>
      <c r="E153" t="s">
        <v>15527</v>
      </c>
      <c r="J153" t="s">
        <v>15528</v>
      </c>
    </row>
    <row r="154" spans="1:10" x14ac:dyDescent="0.25">
      <c r="A154" t="s">
        <v>2907</v>
      </c>
      <c r="B154" t="s">
        <v>3418</v>
      </c>
      <c r="C154" t="s">
        <v>3417</v>
      </c>
      <c r="D154" t="s">
        <v>3403</v>
      </c>
      <c r="E154" t="s">
        <v>15570</v>
      </c>
      <c r="J154" t="s">
        <v>15571</v>
      </c>
    </row>
    <row r="155" spans="1:10" x14ac:dyDescent="0.25">
      <c r="A155" t="s">
        <v>2907</v>
      </c>
      <c r="B155" t="s">
        <v>3421</v>
      </c>
      <c r="C155" t="s">
        <v>3422</v>
      </c>
      <c r="D155" t="s">
        <v>3403</v>
      </c>
      <c r="E155" t="s">
        <v>15570</v>
      </c>
      <c r="J155" t="s">
        <v>15571</v>
      </c>
    </row>
    <row r="156" spans="1:10" x14ac:dyDescent="0.25">
      <c r="A156" t="s">
        <v>2907</v>
      </c>
      <c r="B156" t="s">
        <v>3425</v>
      </c>
      <c r="C156" t="s">
        <v>3426</v>
      </c>
      <c r="D156" t="s">
        <v>3403</v>
      </c>
      <c r="E156" t="s">
        <v>15570</v>
      </c>
      <c r="J156" t="s">
        <v>15571</v>
      </c>
    </row>
    <row r="157" spans="1:10" x14ac:dyDescent="0.25">
      <c r="A157" t="s">
        <v>2907</v>
      </c>
      <c r="B157" t="s">
        <v>3429</v>
      </c>
      <c r="C157" t="s">
        <v>3428</v>
      </c>
      <c r="D157" t="s">
        <v>3403</v>
      </c>
      <c r="E157" t="s">
        <v>15570</v>
      </c>
      <c r="J157" t="s">
        <v>15571</v>
      </c>
    </row>
    <row r="158" spans="1:10" x14ac:dyDescent="0.25">
      <c r="A158" t="s">
        <v>2907</v>
      </c>
      <c r="B158" t="s">
        <v>3432</v>
      </c>
      <c r="C158" t="s">
        <v>3433</v>
      </c>
      <c r="D158" t="s">
        <v>3403</v>
      </c>
      <c r="E158" t="s">
        <v>15570</v>
      </c>
      <c r="J158" t="s">
        <v>15571</v>
      </c>
    </row>
    <row r="159" spans="1:10" x14ac:dyDescent="0.25">
      <c r="A159" t="s">
        <v>2907</v>
      </c>
      <c r="B159" t="s">
        <v>3436</v>
      </c>
      <c r="C159" t="s">
        <v>3437</v>
      </c>
      <c r="D159" t="s">
        <v>3403</v>
      </c>
      <c r="E159" t="s">
        <v>15570</v>
      </c>
      <c r="J159" t="s">
        <v>15571</v>
      </c>
    </row>
    <row r="160" spans="1:10" x14ac:dyDescent="0.25">
      <c r="A160" t="s">
        <v>2907</v>
      </c>
      <c r="B160" t="s">
        <v>3440</v>
      </c>
      <c r="C160" t="s">
        <v>3441</v>
      </c>
      <c r="D160" t="s">
        <v>3403</v>
      </c>
      <c r="E160" t="s">
        <v>15570</v>
      </c>
      <c r="J160" t="s">
        <v>15571</v>
      </c>
    </row>
    <row r="161" spans="1:10" x14ac:dyDescent="0.25">
      <c r="A161" t="s">
        <v>2907</v>
      </c>
      <c r="B161" t="s">
        <v>3444</v>
      </c>
      <c r="C161" t="s">
        <v>3443</v>
      </c>
      <c r="D161" t="s">
        <v>3403</v>
      </c>
      <c r="E161" t="s">
        <v>15570</v>
      </c>
      <c r="J161" t="s">
        <v>15571</v>
      </c>
    </row>
    <row r="162" spans="1:10" x14ac:dyDescent="0.25">
      <c r="A162" t="s">
        <v>2907</v>
      </c>
      <c r="B162" t="s">
        <v>3447</v>
      </c>
      <c r="C162" t="s">
        <v>3446</v>
      </c>
      <c r="D162" t="s">
        <v>3403</v>
      </c>
      <c r="E162" t="s">
        <v>15570</v>
      </c>
      <c r="J162" t="s">
        <v>15571</v>
      </c>
    </row>
    <row r="163" spans="1:10" x14ac:dyDescent="0.25">
      <c r="A163" t="s">
        <v>2907</v>
      </c>
      <c r="B163" t="s">
        <v>3450</v>
      </c>
      <c r="C163" t="s">
        <v>3451</v>
      </c>
      <c r="D163" t="s">
        <v>3403</v>
      </c>
      <c r="E163" t="s">
        <v>15570</v>
      </c>
      <c r="J163" t="s">
        <v>15571</v>
      </c>
    </row>
    <row r="164" spans="1:10" x14ac:dyDescent="0.25">
      <c r="A164" t="s">
        <v>2907</v>
      </c>
      <c r="B164" t="s">
        <v>3454</v>
      </c>
      <c r="C164" t="s">
        <v>3455</v>
      </c>
      <c r="D164" t="s">
        <v>3403</v>
      </c>
      <c r="E164" t="s">
        <v>15570</v>
      </c>
      <c r="J164" t="s">
        <v>15571</v>
      </c>
    </row>
    <row r="165" spans="1:10" x14ac:dyDescent="0.25">
      <c r="A165" t="s">
        <v>2907</v>
      </c>
      <c r="B165" t="s">
        <v>3458</v>
      </c>
      <c r="C165" t="s">
        <v>3459</v>
      </c>
      <c r="D165" t="s">
        <v>3403</v>
      </c>
      <c r="E165" t="s">
        <v>15570</v>
      </c>
      <c r="J165" t="s">
        <v>15571</v>
      </c>
    </row>
    <row r="166" spans="1:10" x14ac:dyDescent="0.25">
      <c r="A166" t="s">
        <v>2907</v>
      </c>
      <c r="B166" t="s">
        <v>3462</v>
      </c>
      <c r="C166" t="s">
        <v>3463</v>
      </c>
      <c r="D166" t="s">
        <v>3403</v>
      </c>
      <c r="E166" t="s">
        <v>15570</v>
      </c>
      <c r="J166" t="s">
        <v>15571</v>
      </c>
    </row>
    <row r="167" spans="1:10" x14ac:dyDescent="0.25">
      <c r="A167" t="s">
        <v>2907</v>
      </c>
      <c r="B167" t="s">
        <v>3466</v>
      </c>
      <c r="C167" t="s">
        <v>3465</v>
      </c>
      <c r="D167" t="s">
        <v>3403</v>
      </c>
      <c r="E167" t="s">
        <v>15570</v>
      </c>
      <c r="J167" t="s">
        <v>15571</v>
      </c>
    </row>
    <row r="168" spans="1:10" x14ac:dyDescent="0.25">
      <c r="A168" t="s">
        <v>2907</v>
      </c>
      <c r="B168" t="s">
        <v>3469</v>
      </c>
      <c r="C168" t="s">
        <v>3468</v>
      </c>
      <c r="D168" t="s">
        <v>3403</v>
      </c>
      <c r="E168" t="s">
        <v>15570</v>
      </c>
      <c r="J168" t="s">
        <v>15571</v>
      </c>
    </row>
    <row r="169" spans="1:10" x14ac:dyDescent="0.25">
      <c r="A169" t="s">
        <v>2907</v>
      </c>
      <c r="B169" t="s">
        <v>3472</v>
      </c>
      <c r="C169" t="s">
        <v>3471</v>
      </c>
      <c r="D169" t="s">
        <v>3403</v>
      </c>
      <c r="E169" t="s">
        <v>15570</v>
      </c>
      <c r="J169" t="s">
        <v>15571</v>
      </c>
    </row>
    <row r="170" spans="1:10" x14ac:dyDescent="0.25">
      <c r="A170" t="s">
        <v>2907</v>
      </c>
      <c r="B170" t="s">
        <v>3475</v>
      </c>
      <c r="C170" t="s">
        <v>3474</v>
      </c>
      <c r="D170" t="s">
        <v>3403</v>
      </c>
      <c r="E170" t="s">
        <v>15570</v>
      </c>
      <c r="J170" t="s">
        <v>15571</v>
      </c>
    </row>
    <row r="171" spans="1:10" x14ac:dyDescent="0.25">
      <c r="A171" t="s">
        <v>2907</v>
      </c>
      <c r="B171" t="s">
        <v>3478</v>
      </c>
      <c r="C171" t="s">
        <v>3477</v>
      </c>
      <c r="D171" t="s">
        <v>3403</v>
      </c>
      <c r="E171" t="s">
        <v>15570</v>
      </c>
      <c r="J171" t="s">
        <v>15571</v>
      </c>
    </row>
    <row r="172" spans="1:10" x14ac:dyDescent="0.25">
      <c r="A172" t="s">
        <v>2907</v>
      </c>
      <c r="B172" t="s">
        <v>3481</v>
      </c>
      <c r="C172" t="s">
        <v>3480</v>
      </c>
      <c r="D172" t="s">
        <v>3403</v>
      </c>
      <c r="E172" t="s">
        <v>15570</v>
      </c>
      <c r="J172" t="s">
        <v>15571</v>
      </c>
    </row>
    <row r="173" spans="1:10" x14ac:dyDescent="0.25">
      <c r="A173" t="s">
        <v>2907</v>
      </c>
      <c r="B173" t="s">
        <v>3484</v>
      </c>
      <c r="C173" t="s">
        <v>3485</v>
      </c>
      <c r="D173" t="s">
        <v>3403</v>
      </c>
      <c r="E173" t="s">
        <v>15570</v>
      </c>
      <c r="J173" t="s">
        <v>15571</v>
      </c>
    </row>
    <row r="174" spans="1:10" x14ac:dyDescent="0.25">
      <c r="A174" t="s">
        <v>2907</v>
      </c>
      <c r="B174" t="s">
        <v>3488</v>
      </c>
      <c r="C174" t="s">
        <v>3487</v>
      </c>
      <c r="D174" t="s">
        <v>3403</v>
      </c>
      <c r="E174" t="s">
        <v>15570</v>
      </c>
      <c r="J174" t="s">
        <v>15571</v>
      </c>
    </row>
    <row r="175" spans="1:10" x14ac:dyDescent="0.25">
      <c r="A175" t="s">
        <v>2907</v>
      </c>
      <c r="B175" t="s">
        <v>3491</v>
      </c>
      <c r="C175" t="s">
        <v>3492</v>
      </c>
      <c r="D175" t="s">
        <v>3403</v>
      </c>
      <c r="E175" t="s">
        <v>15570</v>
      </c>
      <c r="J175" t="s">
        <v>15571</v>
      </c>
    </row>
    <row r="176" spans="1:10" x14ac:dyDescent="0.25">
      <c r="A176" t="s">
        <v>2907</v>
      </c>
      <c r="B176" t="s">
        <v>3495</v>
      </c>
      <c r="C176" t="s">
        <v>3496</v>
      </c>
      <c r="D176" t="s">
        <v>3403</v>
      </c>
      <c r="E176" t="s">
        <v>15570</v>
      </c>
      <c r="J176" t="s">
        <v>15571</v>
      </c>
    </row>
    <row r="177" spans="1:10" x14ac:dyDescent="0.25">
      <c r="A177" t="s">
        <v>2907</v>
      </c>
      <c r="B177" t="s">
        <v>3499</v>
      </c>
      <c r="C177" t="s">
        <v>3498</v>
      </c>
      <c r="D177" t="s">
        <v>3403</v>
      </c>
      <c r="E177" t="s">
        <v>15570</v>
      </c>
      <c r="J177" t="s">
        <v>15571</v>
      </c>
    </row>
    <row r="178" spans="1:10" x14ac:dyDescent="0.25">
      <c r="A178" t="s">
        <v>2907</v>
      </c>
      <c r="B178" t="s">
        <v>3502</v>
      </c>
      <c r="C178" t="s">
        <v>3501</v>
      </c>
      <c r="D178" t="s">
        <v>3403</v>
      </c>
      <c r="E178" t="s">
        <v>15570</v>
      </c>
      <c r="J178" t="s">
        <v>15571</v>
      </c>
    </row>
    <row r="179" spans="1:10" x14ac:dyDescent="0.25">
      <c r="A179" t="s">
        <v>2907</v>
      </c>
      <c r="B179" t="s">
        <v>3505</v>
      </c>
      <c r="C179" t="s">
        <v>3504</v>
      </c>
      <c r="D179" t="s">
        <v>3403</v>
      </c>
      <c r="E179" t="s">
        <v>15570</v>
      </c>
      <c r="J179" t="s">
        <v>15571</v>
      </c>
    </row>
    <row r="180" spans="1:10" x14ac:dyDescent="0.25">
      <c r="A180" t="s">
        <v>2907</v>
      </c>
      <c r="B180" t="s">
        <v>3508</v>
      </c>
      <c r="C180" t="s">
        <v>3509</v>
      </c>
      <c r="D180" t="s">
        <v>3403</v>
      </c>
      <c r="E180" t="s">
        <v>15570</v>
      </c>
      <c r="J180" t="s">
        <v>15571</v>
      </c>
    </row>
    <row r="181" spans="1:10" x14ac:dyDescent="0.25">
      <c r="A181" t="s">
        <v>2907</v>
      </c>
      <c r="B181" t="s">
        <v>3512</v>
      </c>
      <c r="C181" t="s">
        <v>3511</v>
      </c>
      <c r="D181" t="s">
        <v>3403</v>
      </c>
      <c r="E181" t="s">
        <v>15570</v>
      </c>
      <c r="J181" t="s">
        <v>15571</v>
      </c>
    </row>
    <row r="182" spans="1:10" x14ac:dyDescent="0.25">
      <c r="A182" t="s">
        <v>2907</v>
      </c>
      <c r="B182" t="s">
        <v>3515</v>
      </c>
      <c r="C182" t="s">
        <v>3514</v>
      </c>
      <c r="D182" t="s">
        <v>3403</v>
      </c>
      <c r="E182" t="s">
        <v>15570</v>
      </c>
      <c r="J182" t="s">
        <v>15571</v>
      </c>
    </row>
    <row r="183" spans="1:10" x14ac:dyDescent="0.25">
      <c r="A183" t="s">
        <v>2907</v>
      </c>
      <c r="B183" t="s">
        <v>3518</v>
      </c>
      <c r="C183" t="s">
        <v>3517</v>
      </c>
      <c r="D183" t="s">
        <v>3403</v>
      </c>
      <c r="E183" t="s">
        <v>15570</v>
      </c>
      <c r="J183" t="s">
        <v>15571</v>
      </c>
    </row>
    <row r="184" spans="1:10" x14ac:dyDescent="0.25">
      <c r="A184" t="s">
        <v>2907</v>
      </c>
      <c r="B184" t="s">
        <v>3521</v>
      </c>
      <c r="C184" t="s">
        <v>3522</v>
      </c>
      <c r="D184" t="s">
        <v>3403</v>
      </c>
      <c r="E184" t="s">
        <v>15570</v>
      </c>
      <c r="J184" t="s">
        <v>15571</v>
      </c>
    </row>
    <row r="185" spans="1:10" x14ac:dyDescent="0.25">
      <c r="A185" t="s">
        <v>2907</v>
      </c>
      <c r="B185" t="s">
        <v>3524</v>
      </c>
      <c r="C185" t="s">
        <v>322</v>
      </c>
      <c r="D185" t="s">
        <v>3403</v>
      </c>
      <c r="E185" t="s">
        <v>15570</v>
      </c>
      <c r="J185" t="s">
        <v>15571</v>
      </c>
    </row>
    <row r="186" spans="1:10" x14ac:dyDescent="0.25">
      <c r="A186" t="s">
        <v>2907</v>
      </c>
      <c r="B186" t="s">
        <v>3527</v>
      </c>
      <c r="C186" t="s">
        <v>3528</v>
      </c>
      <c r="D186" t="s">
        <v>3403</v>
      </c>
      <c r="E186" t="s">
        <v>15570</v>
      </c>
      <c r="J186" t="s">
        <v>15571</v>
      </c>
    </row>
    <row r="187" spans="1:10" x14ac:dyDescent="0.25">
      <c r="A187" t="s">
        <v>2907</v>
      </c>
      <c r="B187" t="s">
        <v>3531</v>
      </c>
      <c r="C187" t="s">
        <v>3532</v>
      </c>
      <c r="D187" t="s">
        <v>3403</v>
      </c>
      <c r="E187" t="s">
        <v>15570</v>
      </c>
      <c r="J187" t="s">
        <v>15571</v>
      </c>
    </row>
    <row r="188" spans="1:10" x14ac:dyDescent="0.25">
      <c r="A188" t="s">
        <v>2907</v>
      </c>
      <c r="B188" t="s">
        <v>3535</v>
      </c>
      <c r="C188" t="s">
        <v>3534</v>
      </c>
      <c r="D188" t="s">
        <v>3403</v>
      </c>
      <c r="E188" t="s">
        <v>15570</v>
      </c>
      <c r="J188" t="s">
        <v>15571</v>
      </c>
    </row>
    <row r="189" spans="1:10" x14ac:dyDescent="0.25">
      <c r="A189" t="s">
        <v>2907</v>
      </c>
      <c r="B189" t="s">
        <v>3538</v>
      </c>
      <c r="C189" t="s">
        <v>3539</v>
      </c>
      <c r="D189" t="s">
        <v>3403</v>
      </c>
      <c r="E189" t="s">
        <v>15570</v>
      </c>
      <c r="J189" t="s">
        <v>15571</v>
      </c>
    </row>
    <row r="190" spans="1:10" x14ac:dyDescent="0.25">
      <c r="A190" t="s">
        <v>2907</v>
      </c>
      <c r="B190" t="s">
        <v>3542</v>
      </c>
      <c r="C190" t="s">
        <v>3543</v>
      </c>
      <c r="D190" t="s">
        <v>3403</v>
      </c>
      <c r="E190" t="s">
        <v>15570</v>
      </c>
      <c r="J190" t="s">
        <v>15571</v>
      </c>
    </row>
    <row r="191" spans="1:10" x14ac:dyDescent="0.25">
      <c r="A191" t="s">
        <v>2907</v>
      </c>
      <c r="B191" t="s">
        <v>3546</v>
      </c>
      <c r="C191" t="s">
        <v>3545</v>
      </c>
      <c r="D191" t="s">
        <v>3403</v>
      </c>
      <c r="E191" t="s">
        <v>15570</v>
      </c>
      <c r="J191" t="s">
        <v>15571</v>
      </c>
    </row>
    <row r="192" spans="1:10" x14ac:dyDescent="0.25">
      <c r="A192" t="s">
        <v>2907</v>
      </c>
      <c r="B192" t="s">
        <v>3549</v>
      </c>
      <c r="C192" t="s">
        <v>3550</v>
      </c>
      <c r="D192" t="s">
        <v>3403</v>
      </c>
      <c r="E192" t="s">
        <v>15570</v>
      </c>
      <c r="J192" t="s">
        <v>15571</v>
      </c>
    </row>
    <row r="193" spans="1:10" x14ac:dyDescent="0.25">
      <c r="A193" t="s">
        <v>2907</v>
      </c>
      <c r="B193" t="s">
        <v>3553</v>
      </c>
      <c r="C193" t="s">
        <v>3552</v>
      </c>
      <c r="D193" t="s">
        <v>3403</v>
      </c>
      <c r="E193" t="s">
        <v>15570</v>
      </c>
      <c r="J193" t="s">
        <v>15571</v>
      </c>
    </row>
    <row r="194" spans="1:10" x14ac:dyDescent="0.25">
      <c r="A194" t="s">
        <v>2907</v>
      </c>
      <c r="B194" t="s">
        <v>3556</v>
      </c>
      <c r="C194" t="s">
        <v>3555</v>
      </c>
      <c r="D194" t="s">
        <v>3403</v>
      </c>
      <c r="E194" t="s">
        <v>15570</v>
      </c>
      <c r="J194" t="s">
        <v>15571</v>
      </c>
    </row>
    <row r="195" spans="1:10" x14ac:dyDescent="0.25">
      <c r="A195" t="s">
        <v>2907</v>
      </c>
      <c r="B195" t="s">
        <v>3559</v>
      </c>
      <c r="C195" t="s">
        <v>3558</v>
      </c>
      <c r="D195" t="s">
        <v>3403</v>
      </c>
      <c r="E195" t="s">
        <v>15570</v>
      </c>
      <c r="J195" t="s">
        <v>15571</v>
      </c>
    </row>
    <row r="196" spans="1:10" x14ac:dyDescent="0.25">
      <c r="A196" t="s">
        <v>2907</v>
      </c>
      <c r="B196" t="s">
        <v>3562</v>
      </c>
      <c r="C196" t="s">
        <v>3563</v>
      </c>
      <c r="D196" t="s">
        <v>3403</v>
      </c>
      <c r="E196" t="s">
        <v>15570</v>
      </c>
      <c r="J196" t="s">
        <v>15571</v>
      </c>
    </row>
    <row r="197" spans="1:10" x14ac:dyDescent="0.25">
      <c r="A197" t="s">
        <v>2907</v>
      </c>
      <c r="B197" t="s">
        <v>3566</v>
      </c>
      <c r="C197" t="s">
        <v>3565</v>
      </c>
      <c r="D197" t="s">
        <v>3403</v>
      </c>
      <c r="E197" t="s">
        <v>15570</v>
      </c>
      <c r="J197" t="s">
        <v>15571</v>
      </c>
    </row>
    <row r="198" spans="1:10" x14ac:dyDescent="0.25">
      <c r="A198" t="s">
        <v>2907</v>
      </c>
      <c r="B198" t="s">
        <v>3569</v>
      </c>
      <c r="C198" t="s">
        <v>3568</v>
      </c>
      <c r="D198" t="s">
        <v>3403</v>
      </c>
      <c r="E198" t="s">
        <v>15570</v>
      </c>
      <c r="J198" t="s">
        <v>15571</v>
      </c>
    </row>
    <row r="199" spans="1:10" x14ac:dyDescent="0.25">
      <c r="A199" t="s">
        <v>2907</v>
      </c>
      <c r="B199" t="s">
        <v>3572</v>
      </c>
      <c r="C199" t="s">
        <v>3571</v>
      </c>
      <c r="D199" t="s">
        <v>3403</v>
      </c>
      <c r="E199" t="s">
        <v>15570</v>
      </c>
      <c r="J199" t="s">
        <v>15571</v>
      </c>
    </row>
    <row r="200" spans="1:10" x14ac:dyDescent="0.25">
      <c r="A200" t="s">
        <v>2907</v>
      </c>
      <c r="B200" t="s">
        <v>3575</v>
      </c>
      <c r="C200" t="s">
        <v>3574</v>
      </c>
      <c r="D200" t="s">
        <v>3403</v>
      </c>
      <c r="E200" t="s">
        <v>15570</v>
      </c>
      <c r="J200" t="s">
        <v>15571</v>
      </c>
    </row>
    <row r="201" spans="1:10" x14ac:dyDescent="0.25">
      <c r="A201" t="s">
        <v>2907</v>
      </c>
      <c r="B201" t="s">
        <v>3578</v>
      </c>
      <c r="C201" t="s">
        <v>3577</v>
      </c>
      <c r="D201" t="s">
        <v>3403</v>
      </c>
      <c r="E201" t="s">
        <v>15570</v>
      </c>
      <c r="J201" t="s">
        <v>15571</v>
      </c>
    </row>
    <row r="202" spans="1:10" x14ac:dyDescent="0.25">
      <c r="A202" t="s">
        <v>2907</v>
      </c>
      <c r="B202" t="s">
        <v>3581</v>
      </c>
      <c r="C202" t="s">
        <v>3580</v>
      </c>
      <c r="D202" t="s">
        <v>3403</v>
      </c>
      <c r="E202" t="s">
        <v>15570</v>
      </c>
      <c r="J202" t="s">
        <v>15571</v>
      </c>
    </row>
    <row r="203" spans="1:10" x14ac:dyDescent="0.25">
      <c r="A203" t="s">
        <v>2907</v>
      </c>
      <c r="B203" t="s">
        <v>3584</v>
      </c>
      <c r="C203" t="s">
        <v>3583</v>
      </c>
      <c r="D203" t="s">
        <v>3403</v>
      </c>
      <c r="E203" t="s">
        <v>15570</v>
      </c>
      <c r="J203" t="s">
        <v>15571</v>
      </c>
    </row>
    <row r="204" spans="1:10" x14ac:dyDescent="0.25">
      <c r="A204" t="s">
        <v>2907</v>
      </c>
      <c r="B204" t="s">
        <v>3587</v>
      </c>
      <c r="C204" t="s">
        <v>3586</v>
      </c>
      <c r="D204" t="s">
        <v>3403</v>
      </c>
      <c r="E204" t="s">
        <v>15570</v>
      </c>
      <c r="J204" t="s">
        <v>15571</v>
      </c>
    </row>
    <row r="205" spans="1:10" x14ac:dyDescent="0.25">
      <c r="A205" t="s">
        <v>2907</v>
      </c>
      <c r="B205" t="s">
        <v>3590</v>
      </c>
      <c r="C205" t="s">
        <v>3589</v>
      </c>
      <c r="D205" t="s">
        <v>3403</v>
      </c>
      <c r="E205" t="s">
        <v>15570</v>
      </c>
      <c r="J205" t="s">
        <v>15571</v>
      </c>
    </row>
    <row r="206" spans="1:10" x14ac:dyDescent="0.25">
      <c r="A206" t="s">
        <v>2907</v>
      </c>
      <c r="B206" t="s">
        <v>3593</v>
      </c>
      <c r="C206" t="s">
        <v>3592</v>
      </c>
      <c r="D206" t="s">
        <v>3403</v>
      </c>
      <c r="E206" t="s">
        <v>15570</v>
      </c>
      <c r="J206" t="s">
        <v>15571</v>
      </c>
    </row>
    <row r="207" spans="1:10" x14ac:dyDescent="0.25">
      <c r="A207" t="s">
        <v>2907</v>
      </c>
      <c r="B207" t="s">
        <v>3596</v>
      </c>
      <c r="C207" t="s">
        <v>3597</v>
      </c>
      <c r="D207" t="s">
        <v>3403</v>
      </c>
      <c r="E207" t="s">
        <v>15570</v>
      </c>
      <c r="J207" t="s">
        <v>15571</v>
      </c>
    </row>
    <row r="208" spans="1:10" x14ac:dyDescent="0.25">
      <c r="A208" t="s">
        <v>2907</v>
      </c>
      <c r="B208" t="s">
        <v>3600</v>
      </c>
      <c r="C208" t="s">
        <v>3599</v>
      </c>
      <c r="D208" t="s">
        <v>3403</v>
      </c>
      <c r="E208" t="s">
        <v>15570</v>
      </c>
      <c r="J208" t="s">
        <v>15571</v>
      </c>
    </row>
    <row r="209" spans="1:10" x14ac:dyDescent="0.25">
      <c r="A209" t="s">
        <v>2907</v>
      </c>
      <c r="B209" t="s">
        <v>3603</v>
      </c>
      <c r="C209" t="s">
        <v>3604</v>
      </c>
      <c r="D209" t="s">
        <v>3403</v>
      </c>
      <c r="E209" t="s">
        <v>15570</v>
      </c>
      <c r="J209" t="s">
        <v>15571</v>
      </c>
    </row>
    <row r="210" spans="1:10" x14ac:dyDescent="0.25">
      <c r="A210" t="s">
        <v>2907</v>
      </c>
      <c r="B210" t="s">
        <v>3607</v>
      </c>
      <c r="C210" t="s">
        <v>3608</v>
      </c>
      <c r="D210" t="s">
        <v>3403</v>
      </c>
      <c r="E210" t="s">
        <v>15570</v>
      </c>
      <c r="J210" t="s">
        <v>15571</v>
      </c>
    </row>
    <row r="211" spans="1:10" x14ac:dyDescent="0.25">
      <c r="A211" t="s">
        <v>2907</v>
      </c>
      <c r="B211" t="s">
        <v>3611</v>
      </c>
      <c r="C211" t="s">
        <v>3610</v>
      </c>
      <c r="D211" t="s">
        <v>3403</v>
      </c>
      <c r="E211" t="s">
        <v>15570</v>
      </c>
      <c r="J211" t="s">
        <v>15571</v>
      </c>
    </row>
    <row r="212" spans="1:10" x14ac:dyDescent="0.25">
      <c r="A212" t="s">
        <v>2907</v>
      </c>
      <c r="B212" t="s">
        <v>3614</v>
      </c>
      <c r="C212" t="s">
        <v>3613</v>
      </c>
      <c r="D212" t="s">
        <v>3403</v>
      </c>
      <c r="E212" t="s">
        <v>15570</v>
      </c>
      <c r="J212" t="s">
        <v>15571</v>
      </c>
    </row>
    <row r="213" spans="1:10" x14ac:dyDescent="0.25">
      <c r="A213" t="s">
        <v>2907</v>
      </c>
      <c r="B213" t="s">
        <v>3617</v>
      </c>
      <c r="C213" t="s">
        <v>3618</v>
      </c>
      <c r="D213" t="s">
        <v>3403</v>
      </c>
      <c r="E213" t="s">
        <v>15570</v>
      </c>
      <c r="J213" t="s">
        <v>15571</v>
      </c>
    </row>
    <row r="214" spans="1:10" x14ac:dyDescent="0.25">
      <c r="A214" t="s">
        <v>2907</v>
      </c>
      <c r="B214" t="s">
        <v>3621</v>
      </c>
      <c r="C214" t="s">
        <v>3620</v>
      </c>
      <c r="D214" t="s">
        <v>3403</v>
      </c>
      <c r="E214" t="s">
        <v>15570</v>
      </c>
      <c r="J214" t="s">
        <v>15571</v>
      </c>
    </row>
    <row r="215" spans="1:10" x14ac:dyDescent="0.25">
      <c r="A215" t="s">
        <v>2907</v>
      </c>
      <c r="B215" t="s">
        <v>3624</v>
      </c>
      <c r="C215" t="s">
        <v>3623</v>
      </c>
      <c r="D215" t="s">
        <v>3403</v>
      </c>
      <c r="E215" t="s">
        <v>15570</v>
      </c>
      <c r="J215" t="s">
        <v>15571</v>
      </c>
    </row>
    <row r="216" spans="1:10" x14ac:dyDescent="0.25">
      <c r="A216" t="s">
        <v>2907</v>
      </c>
      <c r="B216" t="s">
        <v>3627</v>
      </c>
      <c r="C216" t="s">
        <v>3626</v>
      </c>
      <c r="D216" t="s">
        <v>3403</v>
      </c>
      <c r="E216" t="s">
        <v>15570</v>
      </c>
      <c r="J216" t="s">
        <v>15571</v>
      </c>
    </row>
    <row r="217" spans="1:10" x14ac:dyDescent="0.25">
      <c r="A217" t="s">
        <v>2907</v>
      </c>
      <c r="B217" t="s">
        <v>3630</v>
      </c>
      <c r="C217" t="s">
        <v>3629</v>
      </c>
      <c r="D217" t="s">
        <v>3403</v>
      </c>
      <c r="E217" t="s">
        <v>15570</v>
      </c>
      <c r="J217" t="s">
        <v>15571</v>
      </c>
    </row>
    <row r="218" spans="1:10" x14ac:dyDescent="0.25">
      <c r="A218" t="s">
        <v>2907</v>
      </c>
      <c r="B218" t="s">
        <v>3633</v>
      </c>
      <c r="C218" t="s">
        <v>3632</v>
      </c>
      <c r="D218" t="s">
        <v>3403</v>
      </c>
      <c r="E218" t="s">
        <v>15570</v>
      </c>
      <c r="J218" t="s">
        <v>15571</v>
      </c>
    </row>
    <row r="219" spans="1:10" x14ac:dyDescent="0.25">
      <c r="A219" t="s">
        <v>2907</v>
      </c>
      <c r="B219" t="s">
        <v>3636</v>
      </c>
      <c r="C219" t="s">
        <v>3637</v>
      </c>
      <c r="D219" t="s">
        <v>3403</v>
      </c>
      <c r="E219" t="s">
        <v>15570</v>
      </c>
      <c r="J219" t="s">
        <v>15571</v>
      </c>
    </row>
    <row r="220" spans="1:10" x14ac:dyDescent="0.25">
      <c r="A220" t="s">
        <v>2907</v>
      </c>
      <c r="B220" t="s">
        <v>3640</v>
      </c>
      <c r="C220" t="s">
        <v>3639</v>
      </c>
      <c r="D220" t="s">
        <v>3403</v>
      </c>
      <c r="E220" t="s">
        <v>15570</v>
      </c>
      <c r="J220" t="s">
        <v>15571</v>
      </c>
    </row>
    <row r="221" spans="1:10" x14ac:dyDescent="0.25">
      <c r="A221" t="s">
        <v>2907</v>
      </c>
      <c r="B221" t="s">
        <v>3643</v>
      </c>
      <c r="C221" t="s">
        <v>3642</v>
      </c>
      <c r="D221" t="s">
        <v>3403</v>
      </c>
      <c r="E221" t="s">
        <v>15570</v>
      </c>
      <c r="J221" t="s">
        <v>15571</v>
      </c>
    </row>
    <row r="222" spans="1:10" x14ac:dyDescent="0.25">
      <c r="A222" t="s">
        <v>2907</v>
      </c>
      <c r="B222" t="s">
        <v>3646</v>
      </c>
      <c r="C222" t="s">
        <v>3645</v>
      </c>
      <c r="D222" t="s">
        <v>3403</v>
      </c>
      <c r="E222" t="s">
        <v>15570</v>
      </c>
      <c r="J222" t="s">
        <v>15571</v>
      </c>
    </row>
    <row r="223" spans="1:10" x14ac:dyDescent="0.25">
      <c r="A223" t="s">
        <v>2907</v>
      </c>
      <c r="B223" t="s">
        <v>3649</v>
      </c>
      <c r="C223" t="s">
        <v>3650</v>
      </c>
      <c r="D223" t="s">
        <v>3403</v>
      </c>
      <c r="E223" t="s">
        <v>15570</v>
      </c>
      <c r="J223" t="s">
        <v>15571</v>
      </c>
    </row>
    <row r="224" spans="1:10" x14ac:dyDescent="0.25">
      <c r="A224" t="s">
        <v>2907</v>
      </c>
      <c r="B224" t="s">
        <v>3653</v>
      </c>
      <c r="C224" t="s">
        <v>3654</v>
      </c>
      <c r="D224" t="s">
        <v>3403</v>
      </c>
      <c r="E224" t="s">
        <v>15570</v>
      </c>
      <c r="J224" t="s">
        <v>15571</v>
      </c>
    </row>
    <row r="225" spans="1:10" x14ac:dyDescent="0.25">
      <c r="A225" t="s">
        <v>2907</v>
      </c>
      <c r="B225" t="s">
        <v>3657</v>
      </c>
      <c r="C225" t="s">
        <v>3658</v>
      </c>
      <c r="D225" t="s">
        <v>3403</v>
      </c>
      <c r="E225" t="s">
        <v>15570</v>
      </c>
      <c r="J225" t="s">
        <v>15571</v>
      </c>
    </row>
    <row r="226" spans="1:10" x14ac:dyDescent="0.25">
      <c r="A226" t="s">
        <v>2907</v>
      </c>
      <c r="B226" t="s">
        <v>3661</v>
      </c>
      <c r="C226" t="s">
        <v>3662</v>
      </c>
      <c r="D226" t="s">
        <v>3403</v>
      </c>
      <c r="E226" t="s">
        <v>15570</v>
      </c>
      <c r="J226" t="s">
        <v>15571</v>
      </c>
    </row>
    <row r="227" spans="1:10" x14ac:dyDescent="0.25">
      <c r="A227" t="s">
        <v>2907</v>
      </c>
      <c r="B227" t="s">
        <v>3665</v>
      </c>
      <c r="C227" t="s">
        <v>3664</v>
      </c>
      <c r="D227" t="s">
        <v>3403</v>
      </c>
      <c r="E227" t="s">
        <v>15570</v>
      </c>
      <c r="J227" t="s">
        <v>15571</v>
      </c>
    </row>
    <row r="228" spans="1:10" x14ac:dyDescent="0.25">
      <c r="A228" t="s">
        <v>2907</v>
      </c>
      <c r="B228" t="s">
        <v>3668</v>
      </c>
      <c r="C228" t="s">
        <v>3667</v>
      </c>
      <c r="D228" t="s">
        <v>3403</v>
      </c>
      <c r="E228" t="s">
        <v>15570</v>
      </c>
      <c r="J228" t="s">
        <v>15571</v>
      </c>
    </row>
    <row r="229" spans="1:10" x14ac:dyDescent="0.25">
      <c r="A229" t="s">
        <v>2907</v>
      </c>
      <c r="B229" t="s">
        <v>3671</v>
      </c>
      <c r="C229" t="s">
        <v>3672</v>
      </c>
      <c r="D229" t="s">
        <v>3403</v>
      </c>
      <c r="E229" t="s">
        <v>15570</v>
      </c>
      <c r="J229" t="s">
        <v>15571</v>
      </c>
    </row>
    <row r="230" spans="1:10" x14ac:dyDescent="0.25">
      <c r="A230" t="s">
        <v>2907</v>
      </c>
      <c r="B230" t="s">
        <v>3675</v>
      </c>
      <c r="C230" t="s">
        <v>3676</v>
      </c>
      <c r="D230" t="s">
        <v>3403</v>
      </c>
      <c r="E230" t="s">
        <v>15570</v>
      </c>
      <c r="J230" t="s">
        <v>15571</v>
      </c>
    </row>
    <row r="231" spans="1:10" x14ac:dyDescent="0.25">
      <c r="A231" t="s">
        <v>2907</v>
      </c>
      <c r="B231" t="s">
        <v>3679</v>
      </c>
      <c r="C231" t="s">
        <v>3680</v>
      </c>
      <c r="D231" t="s">
        <v>3403</v>
      </c>
      <c r="E231" t="s">
        <v>15570</v>
      </c>
      <c r="J231" t="s">
        <v>15571</v>
      </c>
    </row>
    <row r="232" spans="1:10" x14ac:dyDescent="0.25">
      <c r="A232" t="s">
        <v>2907</v>
      </c>
      <c r="B232" t="s">
        <v>3683</v>
      </c>
      <c r="C232" t="s">
        <v>3684</v>
      </c>
      <c r="D232" t="s">
        <v>3403</v>
      </c>
      <c r="E232" t="s">
        <v>15570</v>
      </c>
      <c r="J232" t="s">
        <v>15571</v>
      </c>
    </row>
    <row r="233" spans="1:10" x14ac:dyDescent="0.25">
      <c r="A233" t="s">
        <v>2907</v>
      </c>
      <c r="B233" t="s">
        <v>3687</v>
      </c>
      <c r="C233" t="s">
        <v>3686</v>
      </c>
      <c r="D233" t="s">
        <v>3403</v>
      </c>
      <c r="E233" t="s">
        <v>15570</v>
      </c>
      <c r="J233" t="s">
        <v>15571</v>
      </c>
    </row>
    <row r="234" spans="1:10" x14ac:dyDescent="0.25">
      <c r="A234" t="s">
        <v>2907</v>
      </c>
      <c r="B234" t="s">
        <v>3690</v>
      </c>
      <c r="C234" t="s">
        <v>3691</v>
      </c>
      <c r="D234" t="s">
        <v>3403</v>
      </c>
      <c r="E234" t="s">
        <v>15570</v>
      </c>
      <c r="J234" t="s">
        <v>15571</v>
      </c>
    </row>
    <row r="235" spans="1:10" x14ac:dyDescent="0.25">
      <c r="A235" t="s">
        <v>2907</v>
      </c>
      <c r="B235" t="s">
        <v>3694</v>
      </c>
      <c r="C235" t="s">
        <v>3695</v>
      </c>
      <c r="D235" t="s">
        <v>3403</v>
      </c>
      <c r="E235" t="s">
        <v>15570</v>
      </c>
      <c r="J235" t="s">
        <v>15571</v>
      </c>
    </row>
    <row r="236" spans="1:10" x14ac:dyDescent="0.25">
      <c r="A236" t="s">
        <v>2907</v>
      </c>
      <c r="B236" t="s">
        <v>3698</v>
      </c>
      <c r="C236" t="s">
        <v>3697</v>
      </c>
      <c r="D236" t="s">
        <v>3403</v>
      </c>
      <c r="E236" t="s">
        <v>15570</v>
      </c>
      <c r="J236" t="s">
        <v>15571</v>
      </c>
    </row>
    <row r="237" spans="1:10" x14ac:dyDescent="0.25">
      <c r="A237" t="s">
        <v>2907</v>
      </c>
      <c r="B237" t="s">
        <v>3701</v>
      </c>
      <c r="C237" t="s">
        <v>3702</v>
      </c>
      <c r="D237" t="s">
        <v>3403</v>
      </c>
      <c r="E237" t="s">
        <v>15570</v>
      </c>
      <c r="J237" t="s">
        <v>15571</v>
      </c>
    </row>
    <row r="238" spans="1:10" x14ac:dyDescent="0.25">
      <c r="A238" t="s">
        <v>2907</v>
      </c>
      <c r="B238" t="s">
        <v>3705</v>
      </c>
      <c r="C238" t="s">
        <v>3706</v>
      </c>
      <c r="D238" t="s">
        <v>3403</v>
      </c>
      <c r="E238" t="s">
        <v>15570</v>
      </c>
      <c r="J238" t="s">
        <v>15571</v>
      </c>
    </row>
    <row r="239" spans="1:10" x14ac:dyDescent="0.25">
      <c r="A239" t="s">
        <v>2907</v>
      </c>
      <c r="B239" t="s">
        <v>3709</v>
      </c>
      <c r="C239" t="s">
        <v>3708</v>
      </c>
      <c r="D239" t="s">
        <v>3403</v>
      </c>
      <c r="E239" t="s">
        <v>15570</v>
      </c>
      <c r="J239" t="s">
        <v>15571</v>
      </c>
    </row>
    <row r="240" spans="1:10" x14ac:dyDescent="0.25">
      <c r="A240" t="s">
        <v>2907</v>
      </c>
      <c r="B240" t="s">
        <v>3712</v>
      </c>
      <c r="C240" t="s">
        <v>3713</v>
      </c>
      <c r="D240" t="s">
        <v>3403</v>
      </c>
      <c r="E240" t="s">
        <v>15570</v>
      </c>
      <c r="J240" t="s">
        <v>15571</v>
      </c>
    </row>
    <row r="241" spans="1:10" x14ac:dyDescent="0.25">
      <c r="A241" t="s">
        <v>2907</v>
      </c>
      <c r="B241" t="s">
        <v>3719</v>
      </c>
      <c r="C241" t="s">
        <v>3718</v>
      </c>
      <c r="D241" t="s">
        <v>3403</v>
      </c>
      <c r="E241" t="s">
        <v>15570</v>
      </c>
      <c r="J241" t="s">
        <v>15571</v>
      </c>
    </row>
    <row r="242" spans="1:10" x14ac:dyDescent="0.25">
      <c r="A242" t="s">
        <v>2907</v>
      </c>
      <c r="B242" t="s">
        <v>3722</v>
      </c>
      <c r="C242" t="s">
        <v>3721</v>
      </c>
      <c r="D242" t="s">
        <v>3403</v>
      </c>
      <c r="E242" t="s">
        <v>15570</v>
      </c>
      <c r="J242" t="s">
        <v>15571</v>
      </c>
    </row>
    <row r="243" spans="1:10" x14ac:dyDescent="0.25">
      <c r="A243" t="s">
        <v>2907</v>
      </c>
      <c r="B243" t="s">
        <v>3725</v>
      </c>
      <c r="C243" t="s">
        <v>3726</v>
      </c>
      <c r="D243" t="s">
        <v>3403</v>
      </c>
      <c r="E243" t="s">
        <v>15570</v>
      </c>
      <c r="J243" t="s">
        <v>15571</v>
      </c>
    </row>
    <row r="244" spans="1:10" x14ac:dyDescent="0.25">
      <c r="A244" t="s">
        <v>2907</v>
      </c>
      <c r="B244" t="s">
        <v>3729</v>
      </c>
      <c r="C244" t="s">
        <v>3730</v>
      </c>
      <c r="D244" t="s">
        <v>3403</v>
      </c>
      <c r="E244" t="s">
        <v>15570</v>
      </c>
      <c r="J244" t="s">
        <v>15571</v>
      </c>
    </row>
    <row r="245" spans="1:10" x14ac:dyDescent="0.25">
      <c r="A245" t="s">
        <v>2907</v>
      </c>
      <c r="B245" t="s">
        <v>3733</v>
      </c>
      <c r="C245" t="s">
        <v>3734</v>
      </c>
      <c r="D245" t="s">
        <v>3403</v>
      </c>
      <c r="E245" t="s">
        <v>15570</v>
      </c>
      <c r="J245" t="s">
        <v>15571</v>
      </c>
    </row>
    <row r="246" spans="1:10" x14ac:dyDescent="0.25">
      <c r="A246" t="s">
        <v>2907</v>
      </c>
      <c r="B246" t="s">
        <v>3737</v>
      </c>
      <c r="C246" t="s">
        <v>3736</v>
      </c>
      <c r="D246" t="s">
        <v>3403</v>
      </c>
      <c r="E246" t="s">
        <v>15570</v>
      </c>
      <c r="J246" t="s">
        <v>15571</v>
      </c>
    </row>
    <row r="247" spans="1:10" x14ac:dyDescent="0.25">
      <c r="A247" t="s">
        <v>2907</v>
      </c>
      <c r="B247" t="s">
        <v>3740</v>
      </c>
      <c r="C247" t="s">
        <v>3739</v>
      </c>
      <c r="D247" t="s">
        <v>3403</v>
      </c>
      <c r="E247" t="s">
        <v>15570</v>
      </c>
      <c r="J247" t="s">
        <v>15571</v>
      </c>
    </row>
    <row r="248" spans="1:10" x14ac:dyDescent="0.25">
      <c r="A248" t="s">
        <v>2907</v>
      </c>
      <c r="B248" t="s">
        <v>3743</v>
      </c>
      <c r="C248" t="s">
        <v>3487</v>
      </c>
      <c r="D248" t="s">
        <v>3403</v>
      </c>
      <c r="E248" t="s">
        <v>15570</v>
      </c>
      <c r="J248" t="s">
        <v>15571</v>
      </c>
    </row>
    <row r="249" spans="1:10" x14ac:dyDescent="0.25">
      <c r="A249" t="s">
        <v>2907</v>
      </c>
      <c r="B249" t="s">
        <v>3746</v>
      </c>
      <c r="C249" t="s">
        <v>3745</v>
      </c>
      <c r="D249" t="s">
        <v>3403</v>
      </c>
      <c r="E249" t="s">
        <v>15570</v>
      </c>
      <c r="J249" t="s">
        <v>15571</v>
      </c>
    </row>
    <row r="250" spans="1:10" x14ac:dyDescent="0.25">
      <c r="A250" t="s">
        <v>2907</v>
      </c>
      <c r="B250" t="s">
        <v>3749</v>
      </c>
      <c r="C250" t="s">
        <v>3748</v>
      </c>
      <c r="D250" t="s">
        <v>3403</v>
      </c>
      <c r="E250" t="s">
        <v>15570</v>
      </c>
      <c r="J250" t="s">
        <v>15571</v>
      </c>
    </row>
    <row r="251" spans="1:10" x14ac:dyDescent="0.25">
      <c r="A251" t="s">
        <v>2907</v>
      </c>
      <c r="B251" t="s">
        <v>3752</v>
      </c>
      <c r="C251" t="s">
        <v>3753</v>
      </c>
      <c r="D251" t="s">
        <v>3403</v>
      </c>
      <c r="E251" t="s">
        <v>15570</v>
      </c>
      <c r="J251" t="s">
        <v>15571</v>
      </c>
    </row>
    <row r="252" spans="1:10" x14ac:dyDescent="0.25">
      <c r="A252" t="s">
        <v>2907</v>
      </c>
      <c r="B252" t="s">
        <v>3756</v>
      </c>
      <c r="C252" t="s">
        <v>3757</v>
      </c>
      <c r="D252" t="s">
        <v>3403</v>
      </c>
      <c r="E252" t="s">
        <v>15570</v>
      </c>
      <c r="J252" t="s">
        <v>15571</v>
      </c>
    </row>
    <row r="253" spans="1:10" x14ac:dyDescent="0.25">
      <c r="A253" t="s">
        <v>2907</v>
      </c>
      <c r="B253" t="s">
        <v>3760</v>
      </c>
      <c r="C253" t="s">
        <v>3759</v>
      </c>
      <c r="D253" t="s">
        <v>3403</v>
      </c>
      <c r="E253" t="s">
        <v>15570</v>
      </c>
      <c r="J253" t="s">
        <v>15571</v>
      </c>
    </row>
    <row r="254" spans="1:10" x14ac:dyDescent="0.25">
      <c r="A254" t="s">
        <v>2907</v>
      </c>
      <c r="B254" t="s">
        <v>3763</v>
      </c>
      <c r="C254" t="s">
        <v>3762</v>
      </c>
      <c r="D254" t="s">
        <v>3403</v>
      </c>
      <c r="E254" t="s">
        <v>15570</v>
      </c>
      <c r="J254" t="s">
        <v>15571</v>
      </c>
    </row>
    <row r="255" spans="1:10" x14ac:dyDescent="0.25">
      <c r="A255" t="s">
        <v>2907</v>
      </c>
      <c r="B255" t="s">
        <v>3766</v>
      </c>
      <c r="C255" t="s">
        <v>3765</v>
      </c>
      <c r="D255" t="s">
        <v>3403</v>
      </c>
      <c r="E255" t="s">
        <v>15570</v>
      </c>
      <c r="J255" t="s">
        <v>15571</v>
      </c>
    </row>
    <row r="256" spans="1:10" x14ac:dyDescent="0.25">
      <c r="A256" t="s">
        <v>2907</v>
      </c>
      <c r="B256" t="s">
        <v>3769</v>
      </c>
      <c r="C256" t="s">
        <v>3768</v>
      </c>
      <c r="D256" t="s">
        <v>3403</v>
      </c>
      <c r="E256" t="s">
        <v>15570</v>
      </c>
      <c r="J256" t="s">
        <v>15571</v>
      </c>
    </row>
    <row r="257" spans="1:10" x14ac:dyDescent="0.25">
      <c r="A257" t="s">
        <v>2907</v>
      </c>
      <c r="B257" t="s">
        <v>3772</v>
      </c>
      <c r="C257" t="s">
        <v>3771</v>
      </c>
      <c r="D257" t="s">
        <v>3403</v>
      </c>
      <c r="E257" t="s">
        <v>15570</v>
      </c>
      <c r="J257" t="s">
        <v>15571</v>
      </c>
    </row>
    <row r="258" spans="1:10" x14ac:dyDescent="0.25">
      <c r="A258" t="s">
        <v>2907</v>
      </c>
      <c r="B258" t="s">
        <v>3775</v>
      </c>
      <c r="C258" t="s">
        <v>3774</v>
      </c>
      <c r="D258" t="s">
        <v>3403</v>
      </c>
      <c r="E258" t="s">
        <v>15570</v>
      </c>
      <c r="J258" t="s">
        <v>15571</v>
      </c>
    </row>
    <row r="259" spans="1:10" x14ac:dyDescent="0.25">
      <c r="A259" t="s">
        <v>2907</v>
      </c>
      <c r="B259" t="s">
        <v>3778</v>
      </c>
      <c r="C259" t="s">
        <v>3777</v>
      </c>
      <c r="D259" t="s">
        <v>3403</v>
      </c>
      <c r="E259" t="s">
        <v>15570</v>
      </c>
      <c r="J259" t="s">
        <v>15571</v>
      </c>
    </row>
    <row r="260" spans="1:10" x14ac:dyDescent="0.25">
      <c r="A260" t="s">
        <v>2907</v>
      </c>
      <c r="B260" t="s">
        <v>3782</v>
      </c>
      <c r="C260" t="s">
        <v>3781</v>
      </c>
      <c r="D260" t="s">
        <v>3403</v>
      </c>
      <c r="E260" t="s">
        <v>15570</v>
      </c>
      <c r="J260" t="s">
        <v>15571</v>
      </c>
    </row>
    <row r="261" spans="1:10" x14ac:dyDescent="0.25">
      <c r="A261" t="s">
        <v>2907</v>
      </c>
      <c r="B261" t="s">
        <v>3785</v>
      </c>
      <c r="C261" t="s">
        <v>3784</v>
      </c>
      <c r="D261" t="s">
        <v>3403</v>
      </c>
      <c r="E261" t="s">
        <v>15570</v>
      </c>
      <c r="J261" t="s">
        <v>15571</v>
      </c>
    </row>
    <row r="262" spans="1:10" x14ac:dyDescent="0.25">
      <c r="A262" t="s">
        <v>2907</v>
      </c>
      <c r="B262" t="s">
        <v>3789</v>
      </c>
      <c r="C262" t="s">
        <v>3788</v>
      </c>
      <c r="D262" t="s">
        <v>3403</v>
      </c>
      <c r="E262" t="s">
        <v>15570</v>
      </c>
      <c r="J262" t="s">
        <v>15571</v>
      </c>
    </row>
    <row r="263" spans="1:10" x14ac:dyDescent="0.25">
      <c r="A263" t="s">
        <v>2907</v>
      </c>
      <c r="B263" t="s">
        <v>3792</v>
      </c>
      <c r="C263" t="s">
        <v>3791</v>
      </c>
      <c r="D263" t="s">
        <v>3403</v>
      </c>
      <c r="E263" t="s">
        <v>15570</v>
      </c>
      <c r="J263" t="s">
        <v>15571</v>
      </c>
    </row>
    <row r="264" spans="1:10" x14ac:dyDescent="0.25">
      <c r="A264" t="s">
        <v>2907</v>
      </c>
      <c r="B264" t="s">
        <v>3795</v>
      </c>
      <c r="C264" t="s">
        <v>3794</v>
      </c>
      <c r="D264" t="s">
        <v>3403</v>
      </c>
      <c r="E264" t="s">
        <v>15570</v>
      </c>
      <c r="J264" t="s">
        <v>15571</v>
      </c>
    </row>
    <row r="265" spans="1:10" x14ac:dyDescent="0.25">
      <c r="A265" t="s">
        <v>2907</v>
      </c>
      <c r="B265" t="s">
        <v>3798</v>
      </c>
      <c r="C265" t="s">
        <v>3799</v>
      </c>
      <c r="D265" t="s">
        <v>3403</v>
      </c>
      <c r="E265" t="s">
        <v>15570</v>
      </c>
      <c r="J265" t="s">
        <v>15571</v>
      </c>
    </row>
    <row r="266" spans="1:10" x14ac:dyDescent="0.25">
      <c r="A266" t="s">
        <v>2907</v>
      </c>
      <c r="B266" t="s">
        <v>3802</v>
      </c>
      <c r="C266" t="s">
        <v>3801</v>
      </c>
      <c r="D266" t="s">
        <v>3403</v>
      </c>
      <c r="E266" t="s">
        <v>15570</v>
      </c>
      <c r="J266" t="s">
        <v>15571</v>
      </c>
    </row>
    <row r="267" spans="1:10" x14ac:dyDescent="0.25">
      <c r="A267" t="s">
        <v>2907</v>
      </c>
      <c r="B267" t="s">
        <v>3808</v>
      </c>
      <c r="C267" t="s">
        <v>3809</v>
      </c>
      <c r="D267" t="s">
        <v>3403</v>
      </c>
      <c r="E267" t="s">
        <v>15570</v>
      </c>
      <c r="J267" t="s">
        <v>15571</v>
      </c>
    </row>
    <row r="268" spans="1:10" x14ac:dyDescent="0.25">
      <c r="A268" t="s">
        <v>2907</v>
      </c>
      <c r="B268" t="s">
        <v>3812</v>
      </c>
      <c r="C268" t="s">
        <v>3811</v>
      </c>
      <c r="D268" t="s">
        <v>3403</v>
      </c>
      <c r="E268" t="s">
        <v>15570</v>
      </c>
      <c r="J268" t="s">
        <v>15571</v>
      </c>
    </row>
    <row r="269" spans="1:10" x14ac:dyDescent="0.25">
      <c r="A269" t="s">
        <v>2907</v>
      </c>
      <c r="B269" t="s">
        <v>3815</v>
      </c>
      <c r="C269" t="s">
        <v>3814</v>
      </c>
      <c r="D269" t="s">
        <v>3403</v>
      </c>
      <c r="E269" t="s">
        <v>15570</v>
      </c>
      <c r="J269" t="s">
        <v>15571</v>
      </c>
    </row>
    <row r="270" spans="1:10" x14ac:dyDescent="0.25">
      <c r="A270" t="s">
        <v>2907</v>
      </c>
      <c r="B270" t="s">
        <v>3818</v>
      </c>
      <c r="C270" t="s">
        <v>3819</v>
      </c>
      <c r="D270" t="s">
        <v>3403</v>
      </c>
      <c r="E270" t="s">
        <v>15570</v>
      </c>
      <c r="J270" t="s">
        <v>15571</v>
      </c>
    </row>
    <row r="271" spans="1:10" x14ac:dyDescent="0.25">
      <c r="A271" t="s">
        <v>2907</v>
      </c>
      <c r="B271" t="s">
        <v>3822</v>
      </c>
      <c r="C271" t="s">
        <v>3821</v>
      </c>
      <c r="D271" t="s">
        <v>3403</v>
      </c>
      <c r="E271" t="s">
        <v>15570</v>
      </c>
      <c r="J271" t="s">
        <v>15571</v>
      </c>
    </row>
    <row r="272" spans="1:10" x14ac:dyDescent="0.25">
      <c r="A272" t="s">
        <v>2907</v>
      </c>
      <c r="B272" t="s">
        <v>3825</v>
      </c>
      <c r="C272" t="s">
        <v>3824</v>
      </c>
      <c r="D272" t="s">
        <v>3403</v>
      </c>
      <c r="E272" t="s">
        <v>15570</v>
      </c>
      <c r="J272" t="s">
        <v>15571</v>
      </c>
    </row>
    <row r="273" spans="1:10" x14ac:dyDescent="0.25">
      <c r="A273" t="s">
        <v>2907</v>
      </c>
      <c r="B273" t="s">
        <v>3828</v>
      </c>
      <c r="C273" t="s">
        <v>3829</v>
      </c>
      <c r="D273" t="s">
        <v>3403</v>
      </c>
      <c r="E273" t="s">
        <v>15570</v>
      </c>
      <c r="J273" t="s">
        <v>15571</v>
      </c>
    </row>
    <row r="274" spans="1:10" x14ac:dyDescent="0.25">
      <c r="A274" t="s">
        <v>2907</v>
      </c>
      <c r="B274" t="s">
        <v>3832</v>
      </c>
      <c r="C274" t="s">
        <v>3831</v>
      </c>
      <c r="D274" t="s">
        <v>3403</v>
      </c>
      <c r="E274" t="s">
        <v>15570</v>
      </c>
      <c r="J274" t="s">
        <v>15571</v>
      </c>
    </row>
    <row r="275" spans="1:10" x14ac:dyDescent="0.25">
      <c r="A275" t="s">
        <v>2907</v>
      </c>
      <c r="B275" t="s">
        <v>3835</v>
      </c>
      <c r="C275" t="s">
        <v>3834</v>
      </c>
      <c r="D275" t="s">
        <v>3403</v>
      </c>
      <c r="E275" t="s">
        <v>15570</v>
      </c>
      <c r="J275" t="s">
        <v>15571</v>
      </c>
    </row>
    <row r="276" spans="1:10" x14ac:dyDescent="0.25">
      <c r="A276" t="s">
        <v>2907</v>
      </c>
      <c r="B276" t="s">
        <v>3838</v>
      </c>
      <c r="C276" t="s">
        <v>3839</v>
      </c>
      <c r="D276" t="s">
        <v>3403</v>
      </c>
      <c r="E276" t="s">
        <v>15570</v>
      </c>
      <c r="J276" t="s">
        <v>15571</v>
      </c>
    </row>
    <row r="277" spans="1:10" x14ac:dyDescent="0.25">
      <c r="A277" t="s">
        <v>2907</v>
      </c>
      <c r="B277" t="s">
        <v>3842</v>
      </c>
      <c r="C277" t="s">
        <v>3841</v>
      </c>
      <c r="D277" t="s">
        <v>3403</v>
      </c>
      <c r="E277" t="s">
        <v>15570</v>
      </c>
      <c r="J277" t="s">
        <v>15571</v>
      </c>
    </row>
    <row r="278" spans="1:10" x14ac:dyDescent="0.25">
      <c r="A278" t="s">
        <v>2907</v>
      </c>
      <c r="B278" t="s">
        <v>3845</v>
      </c>
      <c r="C278" t="s">
        <v>3844</v>
      </c>
      <c r="D278" t="s">
        <v>3403</v>
      </c>
      <c r="E278" t="s">
        <v>15570</v>
      </c>
      <c r="J278" t="s">
        <v>15571</v>
      </c>
    </row>
    <row r="279" spans="1:10" x14ac:dyDescent="0.25">
      <c r="A279" t="s">
        <v>2907</v>
      </c>
      <c r="B279" t="s">
        <v>3848</v>
      </c>
      <c r="C279" t="s">
        <v>3847</v>
      </c>
      <c r="D279" t="s">
        <v>3403</v>
      </c>
      <c r="E279" t="s">
        <v>15570</v>
      </c>
      <c r="J279" t="s">
        <v>15571</v>
      </c>
    </row>
    <row r="280" spans="1:10" x14ac:dyDescent="0.25">
      <c r="A280" t="s">
        <v>2907</v>
      </c>
      <c r="B280" t="s">
        <v>3851</v>
      </c>
      <c r="C280" t="s">
        <v>3852</v>
      </c>
      <c r="D280" t="s">
        <v>3403</v>
      </c>
      <c r="E280" t="s">
        <v>15570</v>
      </c>
      <c r="J280" t="s">
        <v>15571</v>
      </c>
    </row>
    <row r="281" spans="1:10" x14ac:dyDescent="0.25">
      <c r="A281" t="s">
        <v>2907</v>
      </c>
      <c r="B281" t="s">
        <v>3855</v>
      </c>
      <c r="C281" t="s">
        <v>3856</v>
      </c>
      <c r="D281" t="s">
        <v>3403</v>
      </c>
      <c r="E281" t="s">
        <v>15570</v>
      </c>
      <c r="J281" t="s">
        <v>15571</v>
      </c>
    </row>
    <row r="282" spans="1:10" x14ac:dyDescent="0.25">
      <c r="A282" t="s">
        <v>2907</v>
      </c>
      <c r="B282" t="s">
        <v>3859</v>
      </c>
      <c r="C282" t="s">
        <v>3858</v>
      </c>
      <c r="D282" t="s">
        <v>3403</v>
      </c>
      <c r="E282" t="s">
        <v>15570</v>
      </c>
      <c r="J282" t="s">
        <v>15571</v>
      </c>
    </row>
    <row r="283" spans="1:10" x14ac:dyDescent="0.25">
      <c r="A283" t="s">
        <v>2907</v>
      </c>
      <c r="B283" t="s">
        <v>3862</v>
      </c>
      <c r="C283" t="s">
        <v>3861</v>
      </c>
      <c r="D283" t="s">
        <v>3403</v>
      </c>
      <c r="E283" t="s">
        <v>15570</v>
      </c>
      <c r="J283" t="s">
        <v>15571</v>
      </c>
    </row>
    <row r="284" spans="1:10" x14ac:dyDescent="0.25">
      <c r="A284" t="s">
        <v>2907</v>
      </c>
      <c r="B284" t="s">
        <v>3865</v>
      </c>
      <c r="C284" t="s">
        <v>3866</v>
      </c>
      <c r="D284" t="s">
        <v>3403</v>
      </c>
      <c r="E284" t="s">
        <v>15570</v>
      </c>
      <c r="J284" t="s">
        <v>15571</v>
      </c>
    </row>
    <row r="285" spans="1:10" x14ac:dyDescent="0.25">
      <c r="A285" t="s">
        <v>2907</v>
      </c>
      <c r="B285" t="s">
        <v>3869</v>
      </c>
      <c r="C285" t="s">
        <v>3868</v>
      </c>
      <c r="D285" t="s">
        <v>3403</v>
      </c>
      <c r="E285" t="s">
        <v>15570</v>
      </c>
      <c r="J285" t="s">
        <v>15571</v>
      </c>
    </row>
    <row r="286" spans="1:10" x14ac:dyDescent="0.25">
      <c r="A286" t="s">
        <v>2907</v>
      </c>
      <c r="B286" t="s">
        <v>3872</v>
      </c>
      <c r="C286" t="s">
        <v>3873</v>
      </c>
      <c r="D286" t="s">
        <v>3403</v>
      </c>
      <c r="E286" t="s">
        <v>15570</v>
      </c>
      <c r="J286" t="s">
        <v>15571</v>
      </c>
    </row>
    <row r="287" spans="1:10" x14ac:dyDescent="0.25">
      <c r="A287" t="s">
        <v>2907</v>
      </c>
      <c r="B287" t="s">
        <v>3876</v>
      </c>
      <c r="C287" t="s">
        <v>3875</v>
      </c>
      <c r="D287" t="s">
        <v>3403</v>
      </c>
      <c r="E287" t="s">
        <v>15570</v>
      </c>
      <c r="J287" t="s">
        <v>15571</v>
      </c>
    </row>
    <row r="288" spans="1:10" x14ac:dyDescent="0.25">
      <c r="A288" t="s">
        <v>2907</v>
      </c>
      <c r="B288" t="s">
        <v>3879</v>
      </c>
      <c r="C288" t="s">
        <v>3878</v>
      </c>
      <c r="D288" t="s">
        <v>3403</v>
      </c>
      <c r="E288" t="s">
        <v>15570</v>
      </c>
      <c r="J288" t="s">
        <v>15571</v>
      </c>
    </row>
    <row r="289" spans="1:10" x14ac:dyDescent="0.25">
      <c r="A289" t="s">
        <v>2907</v>
      </c>
      <c r="B289" t="s">
        <v>3882</v>
      </c>
      <c r="C289" t="s">
        <v>3881</v>
      </c>
      <c r="D289" t="s">
        <v>3403</v>
      </c>
      <c r="E289" t="s">
        <v>15570</v>
      </c>
      <c r="J289" t="s">
        <v>15571</v>
      </c>
    </row>
    <row r="290" spans="1:10" x14ac:dyDescent="0.25">
      <c r="A290" t="s">
        <v>2907</v>
      </c>
      <c r="B290" t="s">
        <v>3885</v>
      </c>
      <c r="C290" t="s">
        <v>3884</v>
      </c>
      <c r="D290" t="s">
        <v>3403</v>
      </c>
      <c r="E290" t="s">
        <v>15570</v>
      </c>
      <c r="J290" t="s">
        <v>15571</v>
      </c>
    </row>
    <row r="291" spans="1:10" x14ac:dyDescent="0.25">
      <c r="A291" t="s">
        <v>2907</v>
      </c>
      <c r="B291" t="s">
        <v>3888</v>
      </c>
      <c r="C291" t="s">
        <v>3887</v>
      </c>
      <c r="D291" t="s">
        <v>3403</v>
      </c>
      <c r="E291" t="s">
        <v>15570</v>
      </c>
      <c r="J291" t="s">
        <v>15571</v>
      </c>
    </row>
    <row r="292" spans="1:10" x14ac:dyDescent="0.25">
      <c r="A292" t="s">
        <v>2907</v>
      </c>
      <c r="B292" t="s">
        <v>3891</v>
      </c>
      <c r="C292" t="s">
        <v>3890</v>
      </c>
      <c r="D292" t="s">
        <v>3403</v>
      </c>
      <c r="E292" t="s">
        <v>15570</v>
      </c>
      <c r="J292" t="s">
        <v>15571</v>
      </c>
    </row>
    <row r="293" spans="1:10" x14ac:dyDescent="0.25">
      <c r="A293" t="s">
        <v>2907</v>
      </c>
      <c r="B293" t="s">
        <v>3894</v>
      </c>
      <c r="C293" t="s">
        <v>3893</v>
      </c>
      <c r="D293" t="s">
        <v>3403</v>
      </c>
      <c r="E293" t="s">
        <v>15570</v>
      </c>
      <c r="J293" t="s">
        <v>15571</v>
      </c>
    </row>
    <row r="294" spans="1:10" x14ac:dyDescent="0.25">
      <c r="A294" t="s">
        <v>2907</v>
      </c>
      <c r="B294" t="s">
        <v>3897</v>
      </c>
      <c r="C294" t="s">
        <v>3896</v>
      </c>
      <c r="D294" t="s">
        <v>3403</v>
      </c>
      <c r="E294" t="s">
        <v>15570</v>
      </c>
      <c r="J294" t="s">
        <v>15571</v>
      </c>
    </row>
    <row r="295" spans="1:10" x14ac:dyDescent="0.25">
      <c r="A295" t="s">
        <v>2907</v>
      </c>
      <c r="B295" t="s">
        <v>3900</v>
      </c>
      <c r="C295" t="s">
        <v>3899</v>
      </c>
      <c r="D295" t="s">
        <v>3403</v>
      </c>
      <c r="E295" t="s">
        <v>15570</v>
      </c>
      <c r="J295" t="s">
        <v>15571</v>
      </c>
    </row>
    <row r="296" spans="1:10" x14ac:dyDescent="0.25">
      <c r="A296" t="s">
        <v>2907</v>
      </c>
      <c r="B296" t="s">
        <v>3903</v>
      </c>
      <c r="C296" t="s">
        <v>3902</v>
      </c>
      <c r="D296" t="s">
        <v>3403</v>
      </c>
      <c r="E296" t="s">
        <v>15570</v>
      </c>
      <c r="J296" t="s">
        <v>15571</v>
      </c>
    </row>
    <row r="297" spans="1:10" x14ac:dyDescent="0.25">
      <c r="A297" t="s">
        <v>2907</v>
      </c>
      <c r="B297" t="s">
        <v>3906</v>
      </c>
      <c r="C297" t="s">
        <v>3907</v>
      </c>
      <c r="D297" t="s">
        <v>3403</v>
      </c>
      <c r="E297" t="s">
        <v>15570</v>
      </c>
      <c r="J297" t="s">
        <v>15571</v>
      </c>
    </row>
    <row r="298" spans="1:10" x14ac:dyDescent="0.25">
      <c r="A298" t="s">
        <v>2907</v>
      </c>
      <c r="B298" t="s">
        <v>3910</v>
      </c>
      <c r="C298" t="s">
        <v>3909</v>
      </c>
      <c r="D298" t="s">
        <v>3403</v>
      </c>
      <c r="E298" t="s">
        <v>15570</v>
      </c>
      <c r="J298" t="s">
        <v>15571</v>
      </c>
    </row>
    <row r="299" spans="1:10" x14ac:dyDescent="0.25">
      <c r="A299" t="s">
        <v>2907</v>
      </c>
      <c r="B299" t="s">
        <v>3913</v>
      </c>
      <c r="C299" t="s">
        <v>3914</v>
      </c>
      <c r="D299" t="s">
        <v>3403</v>
      </c>
      <c r="E299" t="s">
        <v>15570</v>
      </c>
      <c r="J299" t="s">
        <v>15571</v>
      </c>
    </row>
    <row r="300" spans="1:10" x14ac:dyDescent="0.25">
      <c r="A300" t="s">
        <v>2907</v>
      </c>
      <c r="B300" t="s">
        <v>3917</v>
      </c>
      <c r="C300" t="s">
        <v>3916</v>
      </c>
      <c r="D300" t="s">
        <v>3403</v>
      </c>
      <c r="E300" t="s">
        <v>15570</v>
      </c>
      <c r="J300" t="s">
        <v>15571</v>
      </c>
    </row>
    <row r="301" spans="1:10" x14ac:dyDescent="0.25">
      <c r="A301" t="s">
        <v>2907</v>
      </c>
      <c r="B301" t="s">
        <v>3920</v>
      </c>
      <c r="C301" t="s">
        <v>3921</v>
      </c>
      <c r="D301" t="s">
        <v>3403</v>
      </c>
      <c r="E301" t="s">
        <v>15570</v>
      </c>
      <c r="J301" t="s">
        <v>15571</v>
      </c>
    </row>
    <row r="302" spans="1:10" x14ac:dyDescent="0.25">
      <c r="A302" t="s">
        <v>2907</v>
      </c>
      <c r="B302" t="s">
        <v>3924</v>
      </c>
      <c r="C302" t="s">
        <v>3923</v>
      </c>
      <c r="D302" t="s">
        <v>3403</v>
      </c>
      <c r="E302" t="s">
        <v>15570</v>
      </c>
      <c r="J302" t="s">
        <v>15571</v>
      </c>
    </row>
    <row r="303" spans="1:10" x14ac:dyDescent="0.25">
      <c r="A303" t="s">
        <v>2907</v>
      </c>
      <c r="B303" t="s">
        <v>3927</v>
      </c>
      <c r="C303" t="s">
        <v>3926</v>
      </c>
      <c r="D303" t="s">
        <v>3403</v>
      </c>
      <c r="E303" t="s">
        <v>15570</v>
      </c>
      <c r="J303" t="s">
        <v>15571</v>
      </c>
    </row>
    <row r="304" spans="1:10" x14ac:dyDescent="0.25">
      <c r="A304" t="s">
        <v>2907</v>
      </c>
      <c r="B304" t="s">
        <v>3930</v>
      </c>
      <c r="C304" t="s">
        <v>3929</v>
      </c>
      <c r="D304" t="s">
        <v>3403</v>
      </c>
      <c r="E304" t="s">
        <v>15570</v>
      </c>
      <c r="J304" t="s">
        <v>15571</v>
      </c>
    </row>
    <row r="305" spans="1:10" x14ac:dyDescent="0.25">
      <c r="A305" t="s">
        <v>2907</v>
      </c>
      <c r="B305" t="s">
        <v>3933</v>
      </c>
      <c r="C305" t="s">
        <v>3932</v>
      </c>
      <c r="D305" t="s">
        <v>3403</v>
      </c>
      <c r="E305" t="s">
        <v>15570</v>
      </c>
      <c r="J305" t="s">
        <v>15571</v>
      </c>
    </row>
    <row r="306" spans="1:10" x14ac:dyDescent="0.25">
      <c r="A306" t="s">
        <v>2907</v>
      </c>
      <c r="B306" t="s">
        <v>3936</v>
      </c>
      <c r="C306" t="s">
        <v>3935</v>
      </c>
      <c r="D306" t="s">
        <v>3403</v>
      </c>
      <c r="E306" t="s">
        <v>15570</v>
      </c>
      <c r="J306" t="s">
        <v>15571</v>
      </c>
    </row>
    <row r="307" spans="1:10" x14ac:dyDescent="0.25">
      <c r="A307" t="s">
        <v>2907</v>
      </c>
      <c r="B307" t="s">
        <v>3939</v>
      </c>
      <c r="C307" t="s">
        <v>3940</v>
      </c>
      <c r="D307" t="s">
        <v>3403</v>
      </c>
      <c r="E307" t="s">
        <v>15570</v>
      </c>
      <c r="J307" t="s">
        <v>15571</v>
      </c>
    </row>
    <row r="308" spans="1:10" x14ac:dyDescent="0.25">
      <c r="A308" t="s">
        <v>2907</v>
      </c>
      <c r="B308" t="s">
        <v>3943</v>
      </c>
      <c r="C308" t="s">
        <v>3942</v>
      </c>
      <c r="D308" t="s">
        <v>3403</v>
      </c>
      <c r="E308" t="s">
        <v>15570</v>
      </c>
      <c r="J308" t="s">
        <v>15571</v>
      </c>
    </row>
    <row r="309" spans="1:10" x14ac:dyDescent="0.25">
      <c r="A309" t="s">
        <v>2907</v>
      </c>
      <c r="B309" t="s">
        <v>3946</v>
      </c>
      <c r="C309" t="s">
        <v>3945</v>
      </c>
      <c r="D309" t="s">
        <v>3403</v>
      </c>
      <c r="E309" t="s">
        <v>15570</v>
      </c>
      <c r="J309" t="s">
        <v>15571</v>
      </c>
    </row>
    <row r="310" spans="1:10" x14ac:dyDescent="0.25">
      <c r="A310" t="s">
        <v>2907</v>
      </c>
      <c r="B310" t="s">
        <v>3949</v>
      </c>
      <c r="C310" t="s">
        <v>3948</v>
      </c>
      <c r="D310" t="s">
        <v>3403</v>
      </c>
      <c r="E310" t="s">
        <v>15570</v>
      </c>
      <c r="J310" t="s">
        <v>15571</v>
      </c>
    </row>
    <row r="311" spans="1:10" x14ac:dyDescent="0.25">
      <c r="A311" t="s">
        <v>2907</v>
      </c>
      <c r="B311" t="s">
        <v>3952</v>
      </c>
      <c r="C311" t="s">
        <v>3951</v>
      </c>
      <c r="D311" t="s">
        <v>3403</v>
      </c>
      <c r="E311" t="s">
        <v>15570</v>
      </c>
      <c r="J311" t="s">
        <v>15571</v>
      </c>
    </row>
    <row r="312" spans="1:10" x14ac:dyDescent="0.25">
      <c r="A312" t="s">
        <v>2907</v>
      </c>
      <c r="B312" t="s">
        <v>3955</v>
      </c>
      <c r="C312" t="s">
        <v>3956</v>
      </c>
      <c r="D312" t="s">
        <v>3403</v>
      </c>
      <c r="E312" t="s">
        <v>15570</v>
      </c>
      <c r="J312" t="s">
        <v>15571</v>
      </c>
    </row>
    <row r="313" spans="1:10" x14ac:dyDescent="0.25">
      <c r="A313" t="s">
        <v>2907</v>
      </c>
      <c r="B313" t="s">
        <v>3959</v>
      </c>
      <c r="C313" t="s">
        <v>3960</v>
      </c>
      <c r="D313" t="s">
        <v>3403</v>
      </c>
      <c r="E313" t="s">
        <v>15570</v>
      </c>
      <c r="J313" t="s">
        <v>15571</v>
      </c>
    </row>
    <row r="314" spans="1:10" x14ac:dyDescent="0.25">
      <c r="A314" t="s">
        <v>2907</v>
      </c>
      <c r="B314" t="s">
        <v>3963</v>
      </c>
      <c r="C314" t="s">
        <v>3962</v>
      </c>
      <c r="D314" t="s">
        <v>3403</v>
      </c>
      <c r="E314" t="s">
        <v>15570</v>
      </c>
      <c r="J314" t="s">
        <v>15571</v>
      </c>
    </row>
    <row r="315" spans="1:10" x14ac:dyDescent="0.25">
      <c r="A315" t="s">
        <v>2907</v>
      </c>
      <c r="B315" t="s">
        <v>3966</v>
      </c>
      <c r="C315" t="s">
        <v>3965</v>
      </c>
      <c r="D315" t="s">
        <v>3403</v>
      </c>
      <c r="E315" t="s">
        <v>15570</v>
      </c>
      <c r="J315" t="s">
        <v>15571</v>
      </c>
    </row>
    <row r="316" spans="1:10" x14ac:dyDescent="0.25">
      <c r="A316" t="s">
        <v>2907</v>
      </c>
      <c r="B316" t="s">
        <v>3969</v>
      </c>
      <c r="C316" t="s">
        <v>3970</v>
      </c>
      <c r="D316" t="s">
        <v>3403</v>
      </c>
      <c r="E316" t="s">
        <v>15570</v>
      </c>
      <c r="J316" t="s">
        <v>15571</v>
      </c>
    </row>
    <row r="317" spans="1:10" x14ac:dyDescent="0.25">
      <c r="A317" t="s">
        <v>2907</v>
      </c>
      <c r="B317" t="s">
        <v>3973</v>
      </c>
      <c r="C317" t="s">
        <v>3972</v>
      </c>
      <c r="D317" t="s">
        <v>3403</v>
      </c>
      <c r="E317" t="s">
        <v>15570</v>
      </c>
      <c r="J317" t="s">
        <v>15571</v>
      </c>
    </row>
    <row r="318" spans="1:10" x14ac:dyDescent="0.25">
      <c r="A318" t="s">
        <v>2907</v>
      </c>
      <c r="B318" t="s">
        <v>3976</v>
      </c>
      <c r="C318" t="s">
        <v>3975</v>
      </c>
      <c r="D318" t="s">
        <v>3403</v>
      </c>
      <c r="E318" t="s">
        <v>15570</v>
      </c>
      <c r="J318" t="s">
        <v>15571</v>
      </c>
    </row>
    <row r="319" spans="1:10" x14ac:dyDescent="0.25">
      <c r="A319" t="s">
        <v>2907</v>
      </c>
      <c r="B319" t="s">
        <v>3979</v>
      </c>
      <c r="C319" t="s">
        <v>3978</v>
      </c>
      <c r="D319" t="s">
        <v>3403</v>
      </c>
      <c r="E319" t="s">
        <v>15570</v>
      </c>
      <c r="J319" t="s">
        <v>15571</v>
      </c>
    </row>
    <row r="320" spans="1:10" x14ac:dyDescent="0.25">
      <c r="A320" t="s">
        <v>2907</v>
      </c>
      <c r="B320" t="s">
        <v>3982</v>
      </c>
      <c r="C320" t="s">
        <v>3981</v>
      </c>
      <c r="D320" t="s">
        <v>3403</v>
      </c>
      <c r="E320" t="s">
        <v>15570</v>
      </c>
      <c r="J320" t="s">
        <v>15571</v>
      </c>
    </row>
    <row r="321" spans="1:10" x14ac:dyDescent="0.25">
      <c r="A321" t="s">
        <v>2907</v>
      </c>
      <c r="B321" t="s">
        <v>3985</v>
      </c>
      <c r="C321" t="s">
        <v>3984</v>
      </c>
      <c r="D321" t="s">
        <v>3403</v>
      </c>
      <c r="E321" t="s">
        <v>15570</v>
      </c>
      <c r="J321" t="s">
        <v>15571</v>
      </c>
    </row>
    <row r="322" spans="1:10" x14ac:dyDescent="0.25">
      <c r="A322" t="s">
        <v>2907</v>
      </c>
      <c r="B322" t="s">
        <v>3988</v>
      </c>
      <c r="C322" t="s">
        <v>3987</v>
      </c>
      <c r="D322" t="s">
        <v>3403</v>
      </c>
      <c r="E322" t="s">
        <v>15570</v>
      </c>
      <c r="J322" t="s">
        <v>15571</v>
      </c>
    </row>
    <row r="323" spans="1:10" x14ac:dyDescent="0.25">
      <c r="A323" t="s">
        <v>2907</v>
      </c>
      <c r="B323" t="s">
        <v>3991</v>
      </c>
      <c r="C323" t="s">
        <v>3992</v>
      </c>
      <c r="D323" t="s">
        <v>3403</v>
      </c>
      <c r="E323" t="s">
        <v>15570</v>
      </c>
      <c r="J323" t="s">
        <v>15571</v>
      </c>
    </row>
    <row r="324" spans="1:10" x14ac:dyDescent="0.25">
      <c r="A324" t="s">
        <v>2907</v>
      </c>
      <c r="B324" t="s">
        <v>3995</v>
      </c>
      <c r="C324" t="s">
        <v>3994</v>
      </c>
      <c r="D324" t="s">
        <v>3403</v>
      </c>
      <c r="E324" t="s">
        <v>15570</v>
      </c>
      <c r="J324" t="s">
        <v>15571</v>
      </c>
    </row>
    <row r="325" spans="1:10" x14ac:dyDescent="0.25">
      <c r="A325" t="s">
        <v>2907</v>
      </c>
      <c r="B325" t="s">
        <v>3998</v>
      </c>
      <c r="C325" t="s">
        <v>3997</v>
      </c>
      <c r="D325" t="s">
        <v>3403</v>
      </c>
      <c r="E325" t="s">
        <v>15570</v>
      </c>
      <c r="J325" t="s">
        <v>15571</v>
      </c>
    </row>
    <row r="326" spans="1:10" x14ac:dyDescent="0.25">
      <c r="A326" t="s">
        <v>2907</v>
      </c>
      <c r="B326" t="s">
        <v>4001</v>
      </c>
      <c r="C326" t="s">
        <v>4000</v>
      </c>
      <c r="D326" t="s">
        <v>3403</v>
      </c>
      <c r="E326" t="s">
        <v>15570</v>
      </c>
      <c r="J326" t="s">
        <v>15571</v>
      </c>
    </row>
    <row r="327" spans="1:10" x14ac:dyDescent="0.25">
      <c r="A327" t="s">
        <v>2907</v>
      </c>
      <c r="B327" t="s">
        <v>4004</v>
      </c>
      <c r="C327" t="s">
        <v>4005</v>
      </c>
      <c r="D327" t="s">
        <v>3403</v>
      </c>
      <c r="E327" t="s">
        <v>15570</v>
      </c>
      <c r="J327" t="s">
        <v>15571</v>
      </c>
    </row>
    <row r="328" spans="1:10" x14ac:dyDescent="0.25">
      <c r="A328" t="s">
        <v>2907</v>
      </c>
      <c r="B328" t="s">
        <v>4008</v>
      </c>
      <c r="C328" t="s">
        <v>4007</v>
      </c>
      <c r="D328" t="s">
        <v>3403</v>
      </c>
      <c r="E328" t="s">
        <v>15570</v>
      </c>
      <c r="J328" t="s">
        <v>15571</v>
      </c>
    </row>
    <row r="329" spans="1:10" x14ac:dyDescent="0.25">
      <c r="A329" t="s">
        <v>2907</v>
      </c>
      <c r="B329" t="s">
        <v>4011</v>
      </c>
      <c r="C329" t="s">
        <v>4010</v>
      </c>
      <c r="D329" t="s">
        <v>3403</v>
      </c>
      <c r="E329" t="s">
        <v>15570</v>
      </c>
      <c r="J329" t="s">
        <v>15571</v>
      </c>
    </row>
    <row r="330" spans="1:10" x14ac:dyDescent="0.25">
      <c r="A330" t="s">
        <v>2907</v>
      </c>
      <c r="B330" t="s">
        <v>4014</v>
      </c>
      <c r="C330" t="s">
        <v>4013</v>
      </c>
      <c r="D330" t="s">
        <v>3403</v>
      </c>
      <c r="E330" t="s">
        <v>15570</v>
      </c>
      <c r="J330" t="s">
        <v>15571</v>
      </c>
    </row>
    <row r="331" spans="1:10" x14ac:dyDescent="0.25">
      <c r="A331" t="s">
        <v>2907</v>
      </c>
      <c r="B331" t="s">
        <v>4017</v>
      </c>
      <c r="C331" t="s">
        <v>4018</v>
      </c>
      <c r="D331" t="s">
        <v>3403</v>
      </c>
      <c r="E331" t="s">
        <v>15570</v>
      </c>
      <c r="J331" t="s">
        <v>15571</v>
      </c>
    </row>
    <row r="332" spans="1:10" x14ac:dyDescent="0.25">
      <c r="A332" t="s">
        <v>2907</v>
      </c>
      <c r="B332" t="s">
        <v>4021</v>
      </c>
      <c r="C332" t="s">
        <v>4020</v>
      </c>
      <c r="D332" t="s">
        <v>3403</v>
      </c>
      <c r="E332" t="s">
        <v>15570</v>
      </c>
      <c r="J332" t="s">
        <v>15571</v>
      </c>
    </row>
    <row r="333" spans="1:10" x14ac:dyDescent="0.25">
      <c r="A333" t="s">
        <v>2907</v>
      </c>
      <c r="B333" t="s">
        <v>4024</v>
      </c>
      <c r="C333" t="s">
        <v>4025</v>
      </c>
      <c r="D333" t="s">
        <v>3403</v>
      </c>
      <c r="E333" t="s">
        <v>15570</v>
      </c>
      <c r="J333" t="s">
        <v>15571</v>
      </c>
    </row>
    <row r="334" spans="1:10" x14ac:dyDescent="0.25">
      <c r="A334" t="s">
        <v>2907</v>
      </c>
      <c r="B334" t="s">
        <v>4028</v>
      </c>
      <c r="C334" t="s">
        <v>4027</v>
      </c>
      <c r="D334" t="s">
        <v>3403</v>
      </c>
      <c r="E334" t="s">
        <v>15570</v>
      </c>
      <c r="J334" t="s">
        <v>15571</v>
      </c>
    </row>
    <row r="335" spans="1:10" x14ac:dyDescent="0.25">
      <c r="A335" t="s">
        <v>2907</v>
      </c>
      <c r="B335" t="s">
        <v>4030</v>
      </c>
      <c r="C335" t="s">
        <v>3981</v>
      </c>
      <c r="D335" t="s">
        <v>3403</v>
      </c>
      <c r="E335" t="s">
        <v>15570</v>
      </c>
      <c r="J335" t="s">
        <v>15571</v>
      </c>
    </row>
    <row r="336" spans="1:10" x14ac:dyDescent="0.25">
      <c r="A336" t="s">
        <v>2907</v>
      </c>
      <c r="B336" t="s">
        <v>4033</v>
      </c>
      <c r="C336" t="s">
        <v>4034</v>
      </c>
      <c r="D336" t="s">
        <v>3403</v>
      </c>
      <c r="E336" t="s">
        <v>15570</v>
      </c>
      <c r="J336" t="s">
        <v>15571</v>
      </c>
    </row>
    <row r="337" spans="1:10" x14ac:dyDescent="0.25">
      <c r="A337" t="s">
        <v>2907</v>
      </c>
      <c r="B337" t="s">
        <v>4037</v>
      </c>
      <c r="C337" t="s">
        <v>4036</v>
      </c>
      <c r="D337" t="s">
        <v>3403</v>
      </c>
      <c r="E337" t="s">
        <v>15570</v>
      </c>
      <c r="J337" t="s">
        <v>15571</v>
      </c>
    </row>
    <row r="338" spans="1:10" x14ac:dyDescent="0.25">
      <c r="A338" t="s">
        <v>2907</v>
      </c>
      <c r="B338" t="s">
        <v>4040</v>
      </c>
      <c r="C338" t="s">
        <v>81</v>
      </c>
      <c r="D338" t="s">
        <v>3403</v>
      </c>
      <c r="E338" t="s">
        <v>15570</v>
      </c>
      <c r="J338" t="s">
        <v>15571</v>
      </c>
    </row>
    <row r="339" spans="1:10" x14ac:dyDescent="0.25">
      <c r="A339" t="s">
        <v>2907</v>
      </c>
      <c r="B339" t="s">
        <v>4043</v>
      </c>
      <c r="C339" t="s">
        <v>4042</v>
      </c>
      <c r="D339" t="s">
        <v>3403</v>
      </c>
      <c r="E339" t="s">
        <v>15570</v>
      </c>
      <c r="J339" t="s">
        <v>15571</v>
      </c>
    </row>
    <row r="340" spans="1:10" x14ac:dyDescent="0.25">
      <c r="A340" t="s">
        <v>2907</v>
      </c>
      <c r="B340" t="s">
        <v>4046</v>
      </c>
      <c r="C340" t="s">
        <v>4047</v>
      </c>
      <c r="D340" t="s">
        <v>3403</v>
      </c>
      <c r="E340" t="s">
        <v>15570</v>
      </c>
      <c r="J340" t="s">
        <v>15571</v>
      </c>
    </row>
    <row r="341" spans="1:10" x14ac:dyDescent="0.25">
      <c r="A341" t="s">
        <v>2907</v>
      </c>
      <c r="B341" t="s">
        <v>4050</v>
      </c>
      <c r="C341" t="s">
        <v>4049</v>
      </c>
      <c r="D341" t="s">
        <v>3403</v>
      </c>
      <c r="E341" t="s">
        <v>15570</v>
      </c>
      <c r="J341" t="s">
        <v>15571</v>
      </c>
    </row>
    <row r="342" spans="1:10" x14ac:dyDescent="0.25">
      <c r="A342" t="s">
        <v>2907</v>
      </c>
      <c r="B342" t="s">
        <v>4053</v>
      </c>
      <c r="C342" t="s">
        <v>4052</v>
      </c>
      <c r="D342" t="s">
        <v>3403</v>
      </c>
      <c r="E342" t="s">
        <v>15570</v>
      </c>
      <c r="J342" t="s">
        <v>15571</v>
      </c>
    </row>
    <row r="343" spans="1:10" x14ac:dyDescent="0.25">
      <c r="A343" t="s">
        <v>2907</v>
      </c>
      <c r="B343" t="s">
        <v>4056</v>
      </c>
      <c r="C343" t="s">
        <v>4055</v>
      </c>
      <c r="D343" t="s">
        <v>3403</v>
      </c>
      <c r="E343" t="s">
        <v>15570</v>
      </c>
      <c r="J343" t="s">
        <v>15571</v>
      </c>
    </row>
    <row r="344" spans="1:10" x14ac:dyDescent="0.25">
      <c r="A344" t="s">
        <v>2907</v>
      </c>
      <c r="B344" t="s">
        <v>4059</v>
      </c>
      <c r="C344" t="s">
        <v>4058</v>
      </c>
      <c r="D344" t="s">
        <v>3403</v>
      </c>
      <c r="E344" t="s">
        <v>15570</v>
      </c>
      <c r="J344" t="s">
        <v>15571</v>
      </c>
    </row>
    <row r="345" spans="1:10" x14ac:dyDescent="0.25">
      <c r="A345" t="s">
        <v>2907</v>
      </c>
      <c r="B345" t="s">
        <v>4062</v>
      </c>
      <c r="C345" t="s">
        <v>4063</v>
      </c>
      <c r="D345" t="s">
        <v>3403</v>
      </c>
      <c r="E345" t="s">
        <v>15570</v>
      </c>
      <c r="J345" t="s">
        <v>15571</v>
      </c>
    </row>
    <row r="346" spans="1:10" x14ac:dyDescent="0.25">
      <c r="A346" t="s">
        <v>2907</v>
      </c>
      <c r="B346" t="s">
        <v>4066</v>
      </c>
      <c r="C346" t="s">
        <v>4067</v>
      </c>
      <c r="D346" t="s">
        <v>3403</v>
      </c>
      <c r="E346" t="s">
        <v>15570</v>
      </c>
      <c r="J346" t="s">
        <v>15571</v>
      </c>
    </row>
    <row r="347" spans="1:10" x14ac:dyDescent="0.25">
      <c r="A347" t="s">
        <v>2907</v>
      </c>
      <c r="B347" t="s">
        <v>4070</v>
      </c>
      <c r="C347" t="s">
        <v>4069</v>
      </c>
      <c r="D347" t="s">
        <v>3403</v>
      </c>
      <c r="E347" t="s">
        <v>15570</v>
      </c>
      <c r="J347" t="s">
        <v>15571</v>
      </c>
    </row>
    <row r="348" spans="1:10" x14ac:dyDescent="0.25">
      <c r="A348" t="s">
        <v>2907</v>
      </c>
      <c r="B348" t="s">
        <v>4073</v>
      </c>
      <c r="C348" t="s">
        <v>4074</v>
      </c>
      <c r="D348" t="s">
        <v>3403</v>
      </c>
      <c r="E348" t="s">
        <v>15570</v>
      </c>
      <c r="J348" t="s">
        <v>15571</v>
      </c>
    </row>
    <row r="349" spans="1:10" x14ac:dyDescent="0.25">
      <c r="A349" t="s">
        <v>2907</v>
      </c>
      <c r="B349" t="s">
        <v>4077</v>
      </c>
      <c r="C349" t="s">
        <v>4076</v>
      </c>
      <c r="D349" t="s">
        <v>3403</v>
      </c>
      <c r="E349" t="s">
        <v>15570</v>
      </c>
      <c r="J349" t="s">
        <v>15571</v>
      </c>
    </row>
    <row r="350" spans="1:10" x14ac:dyDescent="0.25">
      <c r="A350" t="s">
        <v>2907</v>
      </c>
      <c r="B350" t="s">
        <v>4080</v>
      </c>
      <c r="C350" t="s">
        <v>4079</v>
      </c>
      <c r="D350" t="s">
        <v>3403</v>
      </c>
      <c r="E350" t="s">
        <v>15570</v>
      </c>
      <c r="J350" t="s">
        <v>15571</v>
      </c>
    </row>
    <row r="351" spans="1:10" x14ac:dyDescent="0.25">
      <c r="A351" t="s">
        <v>2907</v>
      </c>
      <c r="B351" t="s">
        <v>4083</v>
      </c>
      <c r="C351" t="s">
        <v>4082</v>
      </c>
      <c r="D351" t="s">
        <v>3403</v>
      </c>
      <c r="E351" t="s">
        <v>15570</v>
      </c>
      <c r="J351" t="s">
        <v>15571</v>
      </c>
    </row>
    <row r="352" spans="1:10" x14ac:dyDescent="0.25">
      <c r="A352" t="s">
        <v>2907</v>
      </c>
      <c r="B352" t="s">
        <v>4086</v>
      </c>
      <c r="C352" t="s">
        <v>4085</v>
      </c>
      <c r="D352" t="s">
        <v>3403</v>
      </c>
      <c r="E352" t="s">
        <v>15570</v>
      </c>
      <c r="J352" t="s">
        <v>15571</v>
      </c>
    </row>
    <row r="353" spans="1:10" x14ac:dyDescent="0.25">
      <c r="A353" t="s">
        <v>2907</v>
      </c>
      <c r="B353" t="s">
        <v>4089</v>
      </c>
      <c r="C353" t="s">
        <v>4090</v>
      </c>
      <c r="D353" t="s">
        <v>3403</v>
      </c>
      <c r="E353" t="s">
        <v>15570</v>
      </c>
      <c r="J353" t="s">
        <v>15571</v>
      </c>
    </row>
    <row r="354" spans="1:10" x14ac:dyDescent="0.25">
      <c r="A354" t="s">
        <v>2907</v>
      </c>
      <c r="B354" t="s">
        <v>4093</v>
      </c>
      <c r="C354" t="s">
        <v>4092</v>
      </c>
      <c r="D354" t="s">
        <v>3403</v>
      </c>
      <c r="E354" t="s">
        <v>15570</v>
      </c>
      <c r="J354" t="s">
        <v>15571</v>
      </c>
    </row>
    <row r="355" spans="1:10" x14ac:dyDescent="0.25">
      <c r="A355" t="s">
        <v>2907</v>
      </c>
      <c r="B355" t="s">
        <v>4096</v>
      </c>
      <c r="C355" t="s">
        <v>4095</v>
      </c>
      <c r="D355" t="s">
        <v>3403</v>
      </c>
      <c r="E355" t="s">
        <v>15570</v>
      </c>
      <c r="J355" t="s">
        <v>15571</v>
      </c>
    </row>
    <row r="356" spans="1:10" x14ac:dyDescent="0.25">
      <c r="A356" t="s">
        <v>2907</v>
      </c>
      <c r="B356" t="s">
        <v>4099</v>
      </c>
      <c r="C356" t="s">
        <v>4100</v>
      </c>
      <c r="D356" t="s">
        <v>3403</v>
      </c>
      <c r="E356" t="s">
        <v>15570</v>
      </c>
      <c r="J356" t="s">
        <v>15571</v>
      </c>
    </row>
    <row r="357" spans="1:10" x14ac:dyDescent="0.25">
      <c r="A357" t="s">
        <v>2907</v>
      </c>
      <c r="B357" t="s">
        <v>4103</v>
      </c>
      <c r="C357" t="s">
        <v>4104</v>
      </c>
      <c r="D357" t="s">
        <v>3403</v>
      </c>
      <c r="E357" t="s">
        <v>15570</v>
      </c>
      <c r="J357" t="s">
        <v>15571</v>
      </c>
    </row>
    <row r="358" spans="1:10" x14ac:dyDescent="0.25">
      <c r="A358" t="s">
        <v>2907</v>
      </c>
      <c r="B358" t="s">
        <v>4107</v>
      </c>
      <c r="C358" t="s">
        <v>4108</v>
      </c>
      <c r="D358" t="s">
        <v>3403</v>
      </c>
      <c r="E358" t="s">
        <v>15570</v>
      </c>
      <c r="J358" t="s">
        <v>15571</v>
      </c>
    </row>
    <row r="359" spans="1:10" x14ac:dyDescent="0.25">
      <c r="A359" t="s">
        <v>2907</v>
      </c>
      <c r="B359" t="s">
        <v>4111</v>
      </c>
      <c r="C359" t="s">
        <v>4112</v>
      </c>
      <c r="D359" t="s">
        <v>3403</v>
      </c>
      <c r="E359" t="s">
        <v>15570</v>
      </c>
      <c r="J359" t="s">
        <v>15571</v>
      </c>
    </row>
    <row r="360" spans="1:10" x14ac:dyDescent="0.25">
      <c r="A360" t="s">
        <v>2907</v>
      </c>
      <c r="B360" t="s">
        <v>4115</v>
      </c>
      <c r="C360" t="s">
        <v>4114</v>
      </c>
      <c r="D360" t="s">
        <v>3403</v>
      </c>
      <c r="E360" t="s">
        <v>15570</v>
      </c>
      <c r="J360" t="s">
        <v>15571</v>
      </c>
    </row>
    <row r="361" spans="1:10" x14ac:dyDescent="0.25">
      <c r="A361" t="s">
        <v>2907</v>
      </c>
      <c r="B361" t="s">
        <v>4118</v>
      </c>
      <c r="C361" t="s">
        <v>4117</v>
      </c>
      <c r="D361" t="s">
        <v>3403</v>
      </c>
      <c r="E361" t="s">
        <v>15570</v>
      </c>
      <c r="J361" t="s">
        <v>15571</v>
      </c>
    </row>
    <row r="362" spans="1:10" x14ac:dyDescent="0.25">
      <c r="A362" t="s">
        <v>2907</v>
      </c>
      <c r="B362" t="s">
        <v>4121</v>
      </c>
      <c r="C362" t="s">
        <v>4122</v>
      </c>
      <c r="D362" t="s">
        <v>3403</v>
      </c>
      <c r="E362" t="s">
        <v>15570</v>
      </c>
      <c r="J362" t="s">
        <v>15571</v>
      </c>
    </row>
    <row r="363" spans="1:10" x14ac:dyDescent="0.25">
      <c r="A363" t="s">
        <v>2907</v>
      </c>
      <c r="B363" t="s">
        <v>4125</v>
      </c>
      <c r="C363" t="s">
        <v>4126</v>
      </c>
      <c r="D363" t="s">
        <v>3403</v>
      </c>
      <c r="E363" t="s">
        <v>15570</v>
      </c>
      <c r="J363" t="s">
        <v>15571</v>
      </c>
    </row>
    <row r="364" spans="1:10" x14ac:dyDescent="0.25">
      <c r="A364" t="s">
        <v>2907</v>
      </c>
      <c r="B364" t="s">
        <v>4129</v>
      </c>
      <c r="C364" t="s">
        <v>4130</v>
      </c>
      <c r="D364" t="s">
        <v>3403</v>
      </c>
      <c r="E364" t="s">
        <v>15570</v>
      </c>
      <c r="J364" t="s">
        <v>15571</v>
      </c>
    </row>
    <row r="365" spans="1:10" x14ac:dyDescent="0.25">
      <c r="A365" t="s">
        <v>2907</v>
      </c>
      <c r="B365" t="s">
        <v>4133</v>
      </c>
      <c r="C365" t="s">
        <v>4134</v>
      </c>
      <c r="D365" t="s">
        <v>3403</v>
      </c>
      <c r="E365" t="s">
        <v>15570</v>
      </c>
      <c r="J365" t="s">
        <v>15571</v>
      </c>
    </row>
    <row r="366" spans="1:10" x14ac:dyDescent="0.25">
      <c r="A366" t="s">
        <v>2907</v>
      </c>
      <c r="B366" t="s">
        <v>4137</v>
      </c>
      <c r="C366" t="s">
        <v>4136</v>
      </c>
      <c r="D366" t="s">
        <v>3403</v>
      </c>
      <c r="E366" t="s">
        <v>15570</v>
      </c>
      <c r="J366" t="s">
        <v>15571</v>
      </c>
    </row>
    <row r="367" spans="1:10" x14ac:dyDescent="0.25">
      <c r="A367" t="s">
        <v>2907</v>
      </c>
      <c r="B367" t="s">
        <v>4140</v>
      </c>
      <c r="C367" t="s">
        <v>4139</v>
      </c>
      <c r="D367" t="s">
        <v>3403</v>
      </c>
      <c r="E367" t="s">
        <v>15570</v>
      </c>
      <c r="J367" t="s">
        <v>15571</v>
      </c>
    </row>
    <row r="368" spans="1:10" x14ac:dyDescent="0.25">
      <c r="A368" t="s">
        <v>2907</v>
      </c>
      <c r="B368" t="s">
        <v>4143</v>
      </c>
      <c r="C368" t="s">
        <v>4142</v>
      </c>
      <c r="D368" t="s">
        <v>3403</v>
      </c>
      <c r="E368" t="s">
        <v>15570</v>
      </c>
      <c r="J368" t="s">
        <v>15571</v>
      </c>
    </row>
    <row r="369" spans="1:10" x14ac:dyDescent="0.25">
      <c r="A369" t="s">
        <v>2907</v>
      </c>
      <c r="B369" t="s">
        <v>4146</v>
      </c>
      <c r="C369" t="s">
        <v>4145</v>
      </c>
      <c r="D369" t="s">
        <v>3403</v>
      </c>
      <c r="E369" t="s">
        <v>15570</v>
      </c>
      <c r="J369" t="s">
        <v>15571</v>
      </c>
    </row>
    <row r="370" spans="1:10" x14ac:dyDescent="0.25">
      <c r="A370" t="s">
        <v>2907</v>
      </c>
      <c r="B370" t="s">
        <v>4149</v>
      </c>
      <c r="C370" t="s">
        <v>4150</v>
      </c>
      <c r="D370" t="s">
        <v>3403</v>
      </c>
      <c r="E370" t="s">
        <v>15570</v>
      </c>
      <c r="J370" t="s">
        <v>15571</v>
      </c>
    </row>
    <row r="371" spans="1:10" x14ac:dyDescent="0.25">
      <c r="A371" t="s">
        <v>2907</v>
      </c>
      <c r="B371" t="s">
        <v>4153</v>
      </c>
      <c r="C371" t="s">
        <v>4154</v>
      </c>
      <c r="D371" t="s">
        <v>3403</v>
      </c>
      <c r="E371" t="s">
        <v>15570</v>
      </c>
      <c r="J371" t="s">
        <v>15571</v>
      </c>
    </row>
    <row r="372" spans="1:10" x14ac:dyDescent="0.25">
      <c r="A372" t="s">
        <v>2907</v>
      </c>
      <c r="B372" t="s">
        <v>4157</v>
      </c>
      <c r="C372" t="s">
        <v>4156</v>
      </c>
      <c r="D372" t="s">
        <v>3403</v>
      </c>
      <c r="E372" t="s">
        <v>15570</v>
      </c>
      <c r="J372" t="s">
        <v>15571</v>
      </c>
    </row>
    <row r="373" spans="1:10" x14ac:dyDescent="0.25">
      <c r="A373" t="s">
        <v>2907</v>
      </c>
      <c r="B373" t="s">
        <v>4160</v>
      </c>
      <c r="C373" t="s">
        <v>4159</v>
      </c>
      <c r="D373" t="s">
        <v>3403</v>
      </c>
      <c r="E373" t="s">
        <v>15570</v>
      </c>
      <c r="J373" t="s">
        <v>15571</v>
      </c>
    </row>
    <row r="374" spans="1:10" x14ac:dyDescent="0.25">
      <c r="A374" t="s">
        <v>2907</v>
      </c>
      <c r="B374" t="s">
        <v>4163</v>
      </c>
      <c r="C374" t="s">
        <v>4164</v>
      </c>
      <c r="D374" t="s">
        <v>3403</v>
      </c>
      <c r="E374" t="s">
        <v>15570</v>
      </c>
      <c r="J374" t="s">
        <v>15571</v>
      </c>
    </row>
    <row r="375" spans="1:10" x14ac:dyDescent="0.25">
      <c r="A375" t="s">
        <v>2907</v>
      </c>
      <c r="B375" t="s">
        <v>4167</v>
      </c>
      <c r="C375" t="s">
        <v>4168</v>
      </c>
      <c r="D375" t="s">
        <v>3403</v>
      </c>
      <c r="E375" t="s">
        <v>15570</v>
      </c>
      <c r="J375" t="s">
        <v>15571</v>
      </c>
    </row>
    <row r="376" spans="1:10" x14ac:dyDescent="0.25">
      <c r="A376" t="s">
        <v>2907</v>
      </c>
      <c r="B376" t="s">
        <v>4171</v>
      </c>
      <c r="C376" t="s">
        <v>4172</v>
      </c>
      <c r="D376" t="s">
        <v>3403</v>
      </c>
      <c r="E376" t="s">
        <v>15570</v>
      </c>
      <c r="J376" t="s">
        <v>15571</v>
      </c>
    </row>
    <row r="377" spans="1:10" x14ac:dyDescent="0.25">
      <c r="A377" t="s">
        <v>2907</v>
      </c>
      <c r="B377" t="s">
        <v>4175</v>
      </c>
      <c r="C377" t="s">
        <v>4176</v>
      </c>
      <c r="D377" t="s">
        <v>3403</v>
      </c>
      <c r="E377" t="s">
        <v>15570</v>
      </c>
      <c r="J377" t="s">
        <v>15571</v>
      </c>
    </row>
    <row r="378" spans="1:10" x14ac:dyDescent="0.25">
      <c r="A378" t="s">
        <v>2907</v>
      </c>
      <c r="B378" t="s">
        <v>4179</v>
      </c>
      <c r="C378" t="s">
        <v>4178</v>
      </c>
      <c r="D378" t="s">
        <v>3403</v>
      </c>
      <c r="E378" t="s">
        <v>15570</v>
      </c>
      <c r="J378" t="s">
        <v>15571</v>
      </c>
    </row>
    <row r="379" spans="1:10" x14ac:dyDescent="0.25">
      <c r="A379" t="s">
        <v>2907</v>
      </c>
      <c r="B379" t="s">
        <v>4182</v>
      </c>
      <c r="C379" t="s">
        <v>4183</v>
      </c>
      <c r="D379" t="s">
        <v>3403</v>
      </c>
      <c r="E379" t="s">
        <v>15570</v>
      </c>
      <c r="J379" t="s">
        <v>15571</v>
      </c>
    </row>
    <row r="380" spans="1:10" x14ac:dyDescent="0.25">
      <c r="A380" t="s">
        <v>2907</v>
      </c>
      <c r="B380" t="s">
        <v>4186</v>
      </c>
      <c r="C380" t="s">
        <v>4185</v>
      </c>
      <c r="D380" t="s">
        <v>3403</v>
      </c>
      <c r="E380" t="s">
        <v>15570</v>
      </c>
      <c r="J380" t="s">
        <v>15571</v>
      </c>
    </row>
    <row r="381" spans="1:10" x14ac:dyDescent="0.25">
      <c r="A381" t="s">
        <v>2907</v>
      </c>
      <c r="B381" t="s">
        <v>4189</v>
      </c>
      <c r="C381" t="s">
        <v>4190</v>
      </c>
      <c r="D381" t="s">
        <v>3403</v>
      </c>
      <c r="E381" t="s">
        <v>15570</v>
      </c>
      <c r="J381" t="s">
        <v>15571</v>
      </c>
    </row>
    <row r="382" spans="1:10" x14ac:dyDescent="0.25">
      <c r="A382" t="s">
        <v>2907</v>
      </c>
      <c r="B382" t="s">
        <v>4193</v>
      </c>
      <c r="C382" t="s">
        <v>4194</v>
      </c>
      <c r="D382" t="s">
        <v>3403</v>
      </c>
      <c r="E382" t="s">
        <v>15570</v>
      </c>
      <c r="J382" t="s">
        <v>15571</v>
      </c>
    </row>
    <row r="383" spans="1:10" x14ac:dyDescent="0.25">
      <c r="A383" t="s">
        <v>2907</v>
      </c>
      <c r="B383" t="s">
        <v>4197</v>
      </c>
      <c r="C383" t="s">
        <v>4198</v>
      </c>
      <c r="D383" t="s">
        <v>3403</v>
      </c>
      <c r="E383" t="s">
        <v>15570</v>
      </c>
      <c r="J383" t="s">
        <v>15571</v>
      </c>
    </row>
    <row r="384" spans="1:10" x14ac:dyDescent="0.25">
      <c r="A384" t="s">
        <v>2907</v>
      </c>
      <c r="B384" t="s">
        <v>4201</v>
      </c>
      <c r="C384" t="s">
        <v>4202</v>
      </c>
      <c r="D384" t="s">
        <v>3403</v>
      </c>
      <c r="E384" t="s">
        <v>15570</v>
      </c>
      <c r="J384" t="s">
        <v>15571</v>
      </c>
    </row>
    <row r="385" spans="1:10" x14ac:dyDescent="0.25">
      <c r="A385" t="s">
        <v>2907</v>
      </c>
      <c r="B385" t="s">
        <v>4205</v>
      </c>
      <c r="C385" t="s">
        <v>4204</v>
      </c>
      <c r="D385" t="s">
        <v>3403</v>
      </c>
      <c r="E385" t="s">
        <v>15570</v>
      </c>
      <c r="J385" t="s">
        <v>15571</v>
      </c>
    </row>
    <row r="386" spans="1:10" x14ac:dyDescent="0.25">
      <c r="A386" t="s">
        <v>2907</v>
      </c>
      <c r="B386" t="s">
        <v>4208</v>
      </c>
      <c r="C386" t="s">
        <v>4207</v>
      </c>
      <c r="D386" t="s">
        <v>3403</v>
      </c>
      <c r="E386" t="s">
        <v>15570</v>
      </c>
      <c r="J386" t="s">
        <v>15571</v>
      </c>
    </row>
    <row r="387" spans="1:10" x14ac:dyDescent="0.25">
      <c r="A387" t="s">
        <v>2907</v>
      </c>
      <c r="B387" t="s">
        <v>4211</v>
      </c>
      <c r="C387" t="s">
        <v>4210</v>
      </c>
      <c r="D387" t="s">
        <v>3403</v>
      </c>
      <c r="E387" t="s">
        <v>15570</v>
      </c>
      <c r="J387" t="s">
        <v>15571</v>
      </c>
    </row>
    <row r="388" spans="1:10" x14ac:dyDescent="0.25">
      <c r="A388" t="s">
        <v>2907</v>
      </c>
      <c r="B388" t="s">
        <v>4214</v>
      </c>
      <c r="C388" t="s">
        <v>4215</v>
      </c>
      <c r="D388" t="s">
        <v>3403</v>
      </c>
      <c r="E388" t="s">
        <v>15570</v>
      </c>
      <c r="J388" t="s">
        <v>15571</v>
      </c>
    </row>
    <row r="389" spans="1:10" x14ac:dyDescent="0.25">
      <c r="A389" t="s">
        <v>2907</v>
      </c>
      <c r="B389" t="s">
        <v>4218</v>
      </c>
      <c r="C389" t="s">
        <v>4217</v>
      </c>
      <c r="D389" t="s">
        <v>3403</v>
      </c>
      <c r="E389" t="s">
        <v>15570</v>
      </c>
      <c r="J389" t="s">
        <v>15571</v>
      </c>
    </row>
    <row r="390" spans="1:10" x14ac:dyDescent="0.25">
      <c r="A390" t="s">
        <v>2907</v>
      </c>
      <c r="B390" t="s">
        <v>4221</v>
      </c>
      <c r="C390" t="s">
        <v>4222</v>
      </c>
      <c r="D390" t="s">
        <v>3403</v>
      </c>
      <c r="E390" t="s">
        <v>15570</v>
      </c>
      <c r="J390" t="s">
        <v>15571</v>
      </c>
    </row>
    <row r="391" spans="1:10" x14ac:dyDescent="0.25">
      <c r="A391" t="s">
        <v>2907</v>
      </c>
      <c r="B391" t="s">
        <v>4225</v>
      </c>
      <c r="C391" t="s">
        <v>4226</v>
      </c>
      <c r="D391" t="s">
        <v>3403</v>
      </c>
      <c r="E391" t="s">
        <v>15570</v>
      </c>
      <c r="J391" t="s">
        <v>15571</v>
      </c>
    </row>
    <row r="392" spans="1:10" x14ac:dyDescent="0.25">
      <c r="A392" t="s">
        <v>2907</v>
      </c>
      <c r="B392" t="s">
        <v>4229</v>
      </c>
      <c r="C392" t="s">
        <v>4230</v>
      </c>
      <c r="D392" t="s">
        <v>3403</v>
      </c>
      <c r="E392" t="s">
        <v>15570</v>
      </c>
      <c r="J392" t="s">
        <v>15571</v>
      </c>
    </row>
    <row r="393" spans="1:10" x14ac:dyDescent="0.25">
      <c r="A393" t="s">
        <v>2907</v>
      </c>
      <c r="B393" t="s">
        <v>4233</v>
      </c>
      <c r="C393" t="s">
        <v>4232</v>
      </c>
      <c r="D393" t="s">
        <v>3403</v>
      </c>
      <c r="E393" t="s">
        <v>15570</v>
      </c>
      <c r="J393" t="s">
        <v>15571</v>
      </c>
    </row>
    <row r="394" spans="1:10" x14ac:dyDescent="0.25">
      <c r="A394" t="s">
        <v>2907</v>
      </c>
      <c r="B394" t="s">
        <v>4236</v>
      </c>
      <c r="C394" t="s">
        <v>4235</v>
      </c>
      <c r="D394" t="s">
        <v>3403</v>
      </c>
      <c r="E394" t="s">
        <v>15570</v>
      </c>
      <c r="J394" t="s">
        <v>15571</v>
      </c>
    </row>
    <row r="395" spans="1:10" x14ac:dyDescent="0.25">
      <c r="A395" t="s">
        <v>2907</v>
      </c>
      <c r="B395" t="s">
        <v>4239</v>
      </c>
      <c r="C395" t="s">
        <v>4240</v>
      </c>
      <c r="D395" t="s">
        <v>3403</v>
      </c>
      <c r="E395" t="s">
        <v>15570</v>
      </c>
      <c r="J395" t="s">
        <v>15571</v>
      </c>
    </row>
    <row r="396" spans="1:10" x14ac:dyDescent="0.25">
      <c r="A396" t="s">
        <v>2907</v>
      </c>
      <c r="B396" t="s">
        <v>4243</v>
      </c>
      <c r="C396" t="s">
        <v>4244</v>
      </c>
      <c r="D396" t="s">
        <v>3403</v>
      </c>
      <c r="E396" t="s">
        <v>15570</v>
      </c>
      <c r="J396" t="s">
        <v>15571</v>
      </c>
    </row>
    <row r="397" spans="1:10" x14ac:dyDescent="0.25">
      <c r="A397" t="s">
        <v>2907</v>
      </c>
      <c r="B397" t="s">
        <v>4247</v>
      </c>
      <c r="C397" t="s">
        <v>4248</v>
      </c>
      <c r="D397" t="s">
        <v>3403</v>
      </c>
      <c r="E397" t="s">
        <v>15570</v>
      </c>
      <c r="J397" t="s">
        <v>15571</v>
      </c>
    </row>
    <row r="398" spans="1:10" x14ac:dyDescent="0.25">
      <c r="A398" t="s">
        <v>2907</v>
      </c>
      <c r="B398" t="s">
        <v>4251</v>
      </c>
      <c r="C398" t="s">
        <v>4250</v>
      </c>
      <c r="D398" t="s">
        <v>3403</v>
      </c>
      <c r="E398" t="s">
        <v>15570</v>
      </c>
      <c r="J398" t="s">
        <v>15571</v>
      </c>
    </row>
    <row r="399" spans="1:10" x14ac:dyDescent="0.25">
      <c r="A399" t="s">
        <v>2907</v>
      </c>
      <c r="B399" t="s">
        <v>4386</v>
      </c>
      <c r="C399" t="s">
        <v>4387</v>
      </c>
      <c r="D399" t="s">
        <v>3406</v>
      </c>
      <c r="E399" t="s">
        <v>15570</v>
      </c>
      <c r="J399" t="s">
        <v>15571</v>
      </c>
    </row>
    <row r="400" spans="1:10" x14ac:dyDescent="0.25">
      <c r="A400" t="s">
        <v>2907</v>
      </c>
      <c r="B400" t="s">
        <v>4390</v>
      </c>
      <c r="C400" t="s">
        <v>4389</v>
      </c>
      <c r="D400" t="s">
        <v>3406</v>
      </c>
      <c r="E400" t="s">
        <v>15570</v>
      </c>
      <c r="J400" t="s">
        <v>15571</v>
      </c>
    </row>
    <row r="401" spans="1:10" x14ac:dyDescent="0.25">
      <c r="A401" t="s">
        <v>2907</v>
      </c>
      <c r="B401" t="s">
        <v>4393</v>
      </c>
      <c r="C401" t="s">
        <v>4394</v>
      </c>
      <c r="D401" t="s">
        <v>3406</v>
      </c>
      <c r="E401" t="s">
        <v>15570</v>
      </c>
      <c r="J401" t="s">
        <v>15571</v>
      </c>
    </row>
    <row r="402" spans="1:10" x14ac:dyDescent="0.25">
      <c r="A402" t="s">
        <v>2907</v>
      </c>
      <c r="B402" t="s">
        <v>4397</v>
      </c>
      <c r="C402" t="s">
        <v>4398</v>
      </c>
      <c r="D402" t="s">
        <v>3406</v>
      </c>
      <c r="E402" t="s">
        <v>15570</v>
      </c>
      <c r="J402" t="s">
        <v>15571</v>
      </c>
    </row>
    <row r="403" spans="1:10" x14ac:dyDescent="0.25">
      <c r="A403" t="s">
        <v>2907</v>
      </c>
      <c r="B403" t="s">
        <v>4401</v>
      </c>
      <c r="C403" t="s">
        <v>4402</v>
      </c>
      <c r="D403" t="s">
        <v>3406</v>
      </c>
      <c r="E403" t="s">
        <v>15570</v>
      </c>
      <c r="J403" t="s">
        <v>15571</v>
      </c>
    </row>
    <row r="404" spans="1:10" x14ac:dyDescent="0.25">
      <c r="A404" t="s">
        <v>2907</v>
      </c>
      <c r="B404" t="s">
        <v>15572</v>
      </c>
      <c r="C404" t="s">
        <v>15573</v>
      </c>
      <c r="D404" t="s">
        <v>3406</v>
      </c>
      <c r="E404" t="s">
        <v>15570</v>
      </c>
      <c r="J404" t="s">
        <v>15571</v>
      </c>
    </row>
    <row r="405" spans="1:10" x14ac:dyDescent="0.25">
      <c r="A405" t="s">
        <v>2907</v>
      </c>
      <c r="B405" t="s">
        <v>15574</v>
      </c>
      <c r="C405" t="s">
        <v>15575</v>
      </c>
      <c r="D405" t="s">
        <v>3406</v>
      </c>
      <c r="E405" t="s">
        <v>15570</v>
      </c>
      <c r="J405" t="s">
        <v>15571</v>
      </c>
    </row>
    <row r="406" spans="1:10" x14ac:dyDescent="0.25">
      <c r="A406" t="s">
        <v>2907</v>
      </c>
      <c r="B406" t="s">
        <v>15576</v>
      </c>
      <c r="C406" t="s">
        <v>15577</v>
      </c>
      <c r="D406" t="s">
        <v>3406</v>
      </c>
      <c r="E406" t="s">
        <v>15570</v>
      </c>
      <c r="J406" t="s">
        <v>15571</v>
      </c>
    </row>
    <row r="407" spans="1:10" x14ac:dyDescent="0.25">
      <c r="A407" t="s">
        <v>2907</v>
      </c>
      <c r="B407" t="s">
        <v>4405</v>
      </c>
      <c r="C407" t="s">
        <v>4406</v>
      </c>
      <c r="D407" t="s">
        <v>3406</v>
      </c>
      <c r="E407" t="s">
        <v>15570</v>
      </c>
      <c r="J407" t="s">
        <v>15571</v>
      </c>
    </row>
    <row r="408" spans="1:10" x14ac:dyDescent="0.25">
      <c r="A408" t="s">
        <v>2907</v>
      </c>
      <c r="B408" t="s">
        <v>4409</v>
      </c>
      <c r="C408" t="s">
        <v>4410</v>
      </c>
      <c r="D408" t="s">
        <v>3406</v>
      </c>
      <c r="E408" t="s">
        <v>15570</v>
      </c>
      <c r="J408" t="s">
        <v>15571</v>
      </c>
    </row>
    <row r="409" spans="1:10" x14ac:dyDescent="0.25">
      <c r="A409" t="s">
        <v>2907</v>
      </c>
      <c r="B409" t="s">
        <v>4413</v>
      </c>
      <c r="C409" t="s">
        <v>4414</v>
      </c>
      <c r="D409" t="s">
        <v>3406</v>
      </c>
      <c r="E409" t="s">
        <v>15570</v>
      </c>
      <c r="J409" t="s">
        <v>15571</v>
      </c>
    </row>
    <row r="410" spans="1:10" x14ac:dyDescent="0.25">
      <c r="A410" t="s">
        <v>2907</v>
      </c>
      <c r="B410" t="s">
        <v>4417</v>
      </c>
      <c r="C410" t="s">
        <v>4418</v>
      </c>
      <c r="D410" t="s">
        <v>3406</v>
      </c>
      <c r="E410" t="s">
        <v>15570</v>
      </c>
      <c r="J410" t="s">
        <v>15571</v>
      </c>
    </row>
    <row r="411" spans="1:10" x14ac:dyDescent="0.25">
      <c r="A411" t="s">
        <v>2907</v>
      </c>
      <c r="B411" t="s">
        <v>15578</v>
      </c>
      <c r="C411" t="s">
        <v>15579</v>
      </c>
      <c r="D411" t="s">
        <v>3406</v>
      </c>
      <c r="E411" t="s">
        <v>15570</v>
      </c>
      <c r="J411" t="s">
        <v>15571</v>
      </c>
    </row>
    <row r="412" spans="1:10" x14ac:dyDescent="0.25">
      <c r="A412" t="s">
        <v>2907</v>
      </c>
      <c r="B412" t="s">
        <v>4421</v>
      </c>
      <c r="C412" t="s">
        <v>4422</v>
      </c>
      <c r="D412" t="s">
        <v>3406</v>
      </c>
      <c r="E412" t="s">
        <v>15570</v>
      </c>
      <c r="J412" t="s">
        <v>15571</v>
      </c>
    </row>
    <row r="413" spans="1:10" x14ac:dyDescent="0.25">
      <c r="A413" t="s">
        <v>2907</v>
      </c>
      <c r="B413" t="s">
        <v>4425</v>
      </c>
      <c r="C413" t="s">
        <v>4426</v>
      </c>
      <c r="D413" t="s">
        <v>3406</v>
      </c>
      <c r="E413" t="s">
        <v>15570</v>
      </c>
      <c r="J413" t="s">
        <v>15571</v>
      </c>
    </row>
    <row r="414" spans="1:10" x14ac:dyDescent="0.25">
      <c r="A414" t="s">
        <v>2907</v>
      </c>
      <c r="B414" t="s">
        <v>4429</v>
      </c>
      <c r="C414" t="s">
        <v>4430</v>
      </c>
      <c r="D414" t="s">
        <v>3406</v>
      </c>
      <c r="E414" t="s">
        <v>15570</v>
      </c>
      <c r="J414" t="s">
        <v>15571</v>
      </c>
    </row>
    <row r="415" spans="1:10" x14ac:dyDescent="0.25">
      <c r="A415" t="s">
        <v>2907</v>
      </c>
      <c r="B415" t="s">
        <v>4433</v>
      </c>
      <c r="C415" t="s">
        <v>4434</v>
      </c>
      <c r="D415" t="s">
        <v>3406</v>
      </c>
      <c r="E415" t="s">
        <v>15570</v>
      </c>
      <c r="J415" t="s">
        <v>15571</v>
      </c>
    </row>
    <row r="416" spans="1:10" x14ac:dyDescent="0.25">
      <c r="A416" t="s">
        <v>2907</v>
      </c>
      <c r="B416" t="s">
        <v>15580</v>
      </c>
      <c r="C416" t="s">
        <v>15581</v>
      </c>
      <c r="D416" t="s">
        <v>3406</v>
      </c>
      <c r="E416" t="s">
        <v>15570</v>
      </c>
      <c r="J416" t="s">
        <v>15571</v>
      </c>
    </row>
    <row r="417" spans="1:10" x14ac:dyDescent="0.25">
      <c r="A417" t="s">
        <v>2907</v>
      </c>
      <c r="B417" t="s">
        <v>4437</v>
      </c>
      <c r="C417" t="s">
        <v>4438</v>
      </c>
      <c r="D417" t="s">
        <v>3406</v>
      </c>
      <c r="E417" t="s">
        <v>15570</v>
      </c>
      <c r="J417" t="s">
        <v>15571</v>
      </c>
    </row>
    <row r="418" spans="1:10" x14ac:dyDescent="0.25">
      <c r="A418" t="s">
        <v>2907</v>
      </c>
      <c r="B418" t="s">
        <v>4441</v>
      </c>
      <c r="C418" t="s">
        <v>4442</v>
      </c>
      <c r="D418" t="s">
        <v>3406</v>
      </c>
      <c r="E418" t="s">
        <v>15570</v>
      </c>
      <c r="J418" t="s">
        <v>15571</v>
      </c>
    </row>
    <row r="419" spans="1:10" x14ac:dyDescent="0.25">
      <c r="A419" t="s">
        <v>2907</v>
      </c>
      <c r="B419" t="s">
        <v>4445</v>
      </c>
      <c r="C419" t="s">
        <v>4446</v>
      </c>
      <c r="D419" t="s">
        <v>3406</v>
      </c>
      <c r="E419" t="s">
        <v>15570</v>
      </c>
      <c r="J419" t="s">
        <v>15571</v>
      </c>
    </row>
    <row r="420" spans="1:10" x14ac:dyDescent="0.25">
      <c r="A420" t="s">
        <v>2907</v>
      </c>
      <c r="B420" t="s">
        <v>15582</v>
      </c>
      <c r="C420" t="s">
        <v>15583</v>
      </c>
      <c r="D420" t="s">
        <v>3406</v>
      </c>
      <c r="E420" t="s">
        <v>15570</v>
      </c>
      <c r="J420" t="s">
        <v>15571</v>
      </c>
    </row>
    <row r="421" spans="1:10" x14ac:dyDescent="0.25">
      <c r="A421" t="s">
        <v>2907</v>
      </c>
      <c r="B421" t="s">
        <v>15584</v>
      </c>
      <c r="C421" t="s">
        <v>15585</v>
      </c>
      <c r="D421" t="s">
        <v>3406</v>
      </c>
      <c r="E421" t="s">
        <v>15570</v>
      </c>
      <c r="J421" t="s">
        <v>15571</v>
      </c>
    </row>
    <row r="422" spans="1:10" x14ac:dyDescent="0.25">
      <c r="A422" t="s">
        <v>2907</v>
      </c>
      <c r="B422" t="s">
        <v>4449</v>
      </c>
      <c r="C422" t="s">
        <v>4450</v>
      </c>
      <c r="D422" t="s">
        <v>3406</v>
      </c>
      <c r="E422" t="s">
        <v>15570</v>
      </c>
      <c r="J422" t="s">
        <v>15571</v>
      </c>
    </row>
    <row r="423" spans="1:10" x14ac:dyDescent="0.25">
      <c r="A423" t="s">
        <v>2907</v>
      </c>
      <c r="B423" t="s">
        <v>15586</v>
      </c>
      <c r="C423" t="s">
        <v>15587</v>
      </c>
      <c r="D423" t="s">
        <v>3406</v>
      </c>
      <c r="E423" t="s">
        <v>15570</v>
      </c>
      <c r="J423" t="s">
        <v>15571</v>
      </c>
    </row>
    <row r="424" spans="1:10" x14ac:dyDescent="0.25">
      <c r="A424" t="s">
        <v>2907</v>
      </c>
      <c r="B424" t="s">
        <v>4453</v>
      </c>
      <c r="C424" t="s">
        <v>4454</v>
      </c>
      <c r="D424" t="s">
        <v>3406</v>
      </c>
      <c r="E424" t="s">
        <v>15570</v>
      </c>
      <c r="J424" t="s">
        <v>15571</v>
      </c>
    </row>
    <row r="425" spans="1:10" x14ac:dyDescent="0.25">
      <c r="A425" t="s">
        <v>2907</v>
      </c>
      <c r="B425" t="s">
        <v>15588</v>
      </c>
      <c r="C425" t="s">
        <v>15589</v>
      </c>
      <c r="D425" t="s">
        <v>3406</v>
      </c>
      <c r="E425" t="s">
        <v>15570</v>
      </c>
      <c r="J425" t="s">
        <v>15571</v>
      </c>
    </row>
    <row r="426" spans="1:10" x14ac:dyDescent="0.25">
      <c r="A426" t="s">
        <v>2907</v>
      </c>
      <c r="B426" t="s">
        <v>4457</v>
      </c>
      <c r="C426" t="s">
        <v>4458</v>
      </c>
      <c r="D426" t="s">
        <v>3406</v>
      </c>
      <c r="E426" t="s">
        <v>15570</v>
      </c>
      <c r="J426" t="s">
        <v>15571</v>
      </c>
    </row>
    <row r="427" spans="1:10" x14ac:dyDescent="0.25">
      <c r="A427" t="s">
        <v>2907</v>
      </c>
      <c r="B427" t="s">
        <v>4461</v>
      </c>
      <c r="C427" t="s">
        <v>4462</v>
      </c>
      <c r="D427" t="s">
        <v>3406</v>
      </c>
      <c r="E427" t="s">
        <v>15570</v>
      </c>
      <c r="J427" t="s">
        <v>15571</v>
      </c>
    </row>
    <row r="428" spans="1:10" x14ac:dyDescent="0.25">
      <c r="A428" t="s">
        <v>2907</v>
      </c>
      <c r="B428" t="s">
        <v>15590</v>
      </c>
      <c r="C428" t="s">
        <v>15591</v>
      </c>
      <c r="D428" t="s">
        <v>3406</v>
      </c>
      <c r="E428" t="s">
        <v>15570</v>
      </c>
      <c r="J428" t="s">
        <v>15571</v>
      </c>
    </row>
    <row r="429" spans="1:10" x14ac:dyDescent="0.25">
      <c r="A429" t="s">
        <v>2907</v>
      </c>
      <c r="B429" t="s">
        <v>15592</v>
      </c>
      <c r="C429" t="s">
        <v>15593</v>
      </c>
      <c r="D429" t="s">
        <v>3406</v>
      </c>
      <c r="E429" t="s">
        <v>15570</v>
      </c>
      <c r="J429" t="s">
        <v>15571</v>
      </c>
    </row>
    <row r="430" spans="1:10" x14ac:dyDescent="0.25">
      <c r="A430" t="s">
        <v>2907</v>
      </c>
      <c r="B430" t="s">
        <v>4465</v>
      </c>
      <c r="C430" t="s">
        <v>4466</v>
      </c>
      <c r="D430" t="s">
        <v>3406</v>
      </c>
      <c r="E430" t="s">
        <v>15570</v>
      </c>
      <c r="J430" t="s">
        <v>15571</v>
      </c>
    </row>
    <row r="431" spans="1:10" x14ac:dyDescent="0.25">
      <c r="A431" t="s">
        <v>2907</v>
      </c>
      <c r="B431" t="s">
        <v>4469</v>
      </c>
      <c r="C431" t="s">
        <v>4470</v>
      </c>
      <c r="D431" t="s">
        <v>3406</v>
      </c>
      <c r="E431" t="s">
        <v>15570</v>
      </c>
      <c r="J431" t="s">
        <v>15571</v>
      </c>
    </row>
    <row r="432" spans="1:10" x14ac:dyDescent="0.25">
      <c r="A432" t="s">
        <v>2907</v>
      </c>
      <c r="B432" t="s">
        <v>4473</v>
      </c>
      <c r="C432" t="s">
        <v>4474</v>
      </c>
      <c r="D432" t="s">
        <v>3406</v>
      </c>
      <c r="E432" t="s">
        <v>15570</v>
      </c>
      <c r="J432" t="s">
        <v>15571</v>
      </c>
    </row>
    <row r="433" spans="1:10" x14ac:dyDescent="0.25">
      <c r="A433" t="s">
        <v>2907</v>
      </c>
      <c r="B433" t="s">
        <v>15594</v>
      </c>
      <c r="C433" t="s">
        <v>15595</v>
      </c>
      <c r="D433" t="s">
        <v>3406</v>
      </c>
      <c r="E433" t="s">
        <v>15570</v>
      </c>
      <c r="J433" t="s">
        <v>15571</v>
      </c>
    </row>
    <row r="434" spans="1:10" x14ac:dyDescent="0.25">
      <c r="A434" t="s">
        <v>2907</v>
      </c>
      <c r="B434" t="s">
        <v>15596</v>
      </c>
      <c r="C434" t="s">
        <v>15597</v>
      </c>
      <c r="D434" t="s">
        <v>3406</v>
      </c>
      <c r="E434" t="s">
        <v>15570</v>
      </c>
      <c r="J434" t="s">
        <v>15571</v>
      </c>
    </row>
    <row r="435" spans="1:10" x14ac:dyDescent="0.25">
      <c r="A435" t="s">
        <v>2907</v>
      </c>
      <c r="B435" t="s">
        <v>4477</v>
      </c>
      <c r="C435" t="s">
        <v>4478</v>
      </c>
      <c r="D435" t="s">
        <v>3406</v>
      </c>
      <c r="E435" t="s">
        <v>15570</v>
      </c>
      <c r="J435" t="s">
        <v>15571</v>
      </c>
    </row>
    <row r="436" spans="1:10" x14ac:dyDescent="0.25">
      <c r="A436" t="s">
        <v>2907</v>
      </c>
      <c r="B436" t="s">
        <v>15598</v>
      </c>
      <c r="C436" t="s">
        <v>15599</v>
      </c>
      <c r="D436" t="s">
        <v>3406</v>
      </c>
      <c r="E436" t="s">
        <v>15570</v>
      </c>
      <c r="J436" t="s">
        <v>15571</v>
      </c>
    </row>
    <row r="437" spans="1:10" x14ac:dyDescent="0.25">
      <c r="A437" t="s">
        <v>2907</v>
      </c>
      <c r="B437" t="s">
        <v>4481</v>
      </c>
      <c r="C437" t="s">
        <v>4482</v>
      </c>
      <c r="D437" t="s">
        <v>3406</v>
      </c>
      <c r="E437" t="s">
        <v>15570</v>
      </c>
      <c r="J437" t="s">
        <v>15571</v>
      </c>
    </row>
    <row r="438" spans="1:10" x14ac:dyDescent="0.25">
      <c r="A438" t="s">
        <v>2907</v>
      </c>
      <c r="B438" t="s">
        <v>15600</v>
      </c>
      <c r="C438" t="s">
        <v>15601</v>
      </c>
      <c r="D438" t="s">
        <v>3406</v>
      </c>
      <c r="E438" t="s">
        <v>15570</v>
      </c>
      <c r="J438" t="s">
        <v>15571</v>
      </c>
    </row>
    <row r="439" spans="1:10" x14ac:dyDescent="0.25">
      <c r="A439" t="s">
        <v>2907</v>
      </c>
      <c r="B439" t="s">
        <v>4485</v>
      </c>
      <c r="C439" t="s">
        <v>4486</v>
      </c>
      <c r="D439" t="s">
        <v>3406</v>
      </c>
      <c r="E439" t="s">
        <v>15570</v>
      </c>
      <c r="J439" t="s">
        <v>15571</v>
      </c>
    </row>
    <row r="440" spans="1:10" x14ac:dyDescent="0.25">
      <c r="A440" t="s">
        <v>2907</v>
      </c>
      <c r="B440" t="s">
        <v>4489</v>
      </c>
      <c r="C440" t="s">
        <v>4490</v>
      </c>
      <c r="D440" t="s">
        <v>3406</v>
      </c>
      <c r="E440" t="s">
        <v>15570</v>
      </c>
      <c r="J440" t="s">
        <v>15571</v>
      </c>
    </row>
    <row r="441" spans="1:10" x14ac:dyDescent="0.25">
      <c r="A441" t="s">
        <v>2907</v>
      </c>
      <c r="B441" t="s">
        <v>4493</v>
      </c>
      <c r="C441" t="s">
        <v>4494</v>
      </c>
      <c r="D441" t="s">
        <v>3406</v>
      </c>
      <c r="E441" t="s">
        <v>15570</v>
      </c>
      <c r="J441" t="s">
        <v>15571</v>
      </c>
    </row>
    <row r="442" spans="1:10" x14ac:dyDescent="0.25">
      <c r="A442" t="s">
        <v>2907</v>
      </c>
      <c r="B442" t="s">
        <v>15602</v>
      </c>
      <c r="C442" t="s">
        <v>15603</v>
      </c>
      <c r="D442" t="s">
        <v>3406</v>
      </c>
      <c r="E442" t="s">
        <v>15570</v>
      </c>
      <c r="J442" t="s">
        <v>15571</v>
      </c>
    </row>
    <row r="443" spans="1:10" x14ac:dyDescent="0.25">
      <c r="A443" t="s">
        <v>2907</v>
      </c>
      <c r="B443" t="s">
        <v>4497</v>
      </c>
      <c r="C443" t="s">
        <v>4498</v>
      </c>
      <c r="D443" t="s">
        <v>3406</v>
      </c>
      <c r="E443" t="s">
        <v>15570</v>
      </c>
      <c r="J443" t="s">
        <v>15571</v>
      </c>
    </row>
    <row r="444" spans="1:10" x14ac:dyDescent="0.25">
      <c r="A444" t="s">
        <v>2907</v>
      </c>
      <c r="B444" t="s">
        <v>4501</v>
      </c>
      <c r="C444" t="s">
        <v>4502</v>
      </c>
      <c r="D444" t="s">
        <v>3406</v>
      </c>
      <c r="E444" t="s">
        <v>15570</v>
      </c>
      <c r="J444" t="s">
        <v>15571</v>
      </c>
    </row>
    <row r="445" spans="1:10" x14ac:dyDescent="0.25">
      <c r="A445" t="s">
        <v>2907</v>
      </c>
      <c r="B445" t="s">
        <v>4505</v>
      </c>
      <c r="C445" t="s">
        <v>4402</v>
      </c>
      <c r="D445" t="s">
        <v>3406</v>
      </c>
      <c r="E445" t="s">
        <v>15570</v>
      </c>
      <c r="J445" t="s">
        <v>15571</v>
      </c>
    </row>
    <row r="446" spans="1:10" x14ac:dyDescent="0.25">
      <c r="A446" t="s">
        <v>2907</v>
      </c>
      <c r="B446" t="s">
        <v>4508</v>
      </c>
      <c r="C446" t="s">
        <v>4507</v>
      </c>
      <c r="D446" t="s">
        <v>3406</v>
      </c>
      <c r="E446" t="s">
        <v>15570</v>
      </c>
      <c r="J446" t="s">
        <v>15571</v>
      </c>
    </row>
    <row r="447" spans="1:10" x14ac:dyDescent="0.25">
      <c r="A447" t="s">
        <v>2907</v>
      </c>
      <c r="B447" t="s">
        <v>4511</v>
      </c>
      <c r="C447" t="s">
        <v>4512</v>
      </c>
      <c r="D447" t="s">
        <v>3406</v>
      </c>
      <c r="E447" t="s">
        <v>15570</v>
      </c>
      <c r="J447" t="s">
        <v>15571</v>
      </c>
    </row>
    <row r="448" spans="1:10" x14ac:dyDescent="0.25">
      <c r="A448" t="s">
        <v>2907</v>
      </c>
      <c r="B448" t="s">
        <v>4515</v>
      </c>
      <c r="C448" t="s">
        <v>4516</v>
      </c>
      <c r="D448" t="s">
        <v>3406</v>
      </c>
      <c r="E448" t="s">
        <v>15570</v>
      </c>
      <c r="J448" t="s">
        <v>15571</v>
      </c>
    </row>
    <row r="449" spans="1:10" x14ac:dyDescent="0.25">
      <c r="A449" t="s">
        <v>2907</v>
      </c>
      <c r="B449" t="s">
        <v>4519</v>
      </c>
      <c r="C449" t="s">
        <v>4520</v>
      </c>
      <c r="D449" t="s">
        <v>3406</v>
      </c>
      <c r="E449" t="s">
        <v>15570</v>
      </c>
      <c r="J449" t="s">
        <v>15571</v>
      </c>
    </row>
    <row r="450" spans="1:10" x14ac:dyDescent="0.25">
      <c r="A450" t="s">
        <v>2907</v>
      </c>
      <c r="B450" t="s">
        <v>4523</v>
      </c>
      <c r="C450" t="s">
        <v>4524</v>
      </c>
      <c r="D450" t="s">
        <v>3406</v>
      </c>
      <c r="E450" t="s">
        <v>15570</v>
      </c>
      <c r="J450" t="s">
        <v>15571</v>
      </c>
    </row>
    <row r="451" spans="1:10" x14ac:dyDescent="0.25">
      <c r="A451" t="s">
        <v>2907</v>
      </c>
      <c r="B451" t="s">
        <v>4527</v>
      </c>
      <c r="C451" t="s">
        <v>4528</v>
      </c>
      <c r="D451" t="s">
        <v>3406</v>
      </c>
      <c r="E451" t="s">
        <v>15570</v>
      </c>
      <c r="J451" t="s">
        <v>15571</v>
      </c>
    </row>
    <row r="452" spans="1:10" x14ac:dyDescent="0.25">
      <c r="A452" t="s">
        <v>2907</v>
      </c>
      <c r="B452" t="s">
        <v>4531</v>
      </c>
      <c r="C452" t="s">
        <v>4532</v>
      </c>
      <c r="D452" t="s">
        <v>3406</v>
      </c>
      <c r="E452" t="s">
        <v>15570</v>
      </c>
      <c r="J452" t="s">
        <v>15571</v>
      </c>
    </row>
    <row r="453" spans="1:10" x14ac:dyDescent="0.25">
      <c r="A453" t="s">
        <v>2907</v>
      </c>
      <c r="B453" t="s">
        <v>4535</v>
      </c>
      <c r="C453" t="s">
        <v>4536</v>
      </c>
      <c r="D453" t="s">
        <v>3406</v>
      </c>
      <c r="E453" t="s">
        <v>15570</v>
      </c>
      <c r="J453" t="s">
        <v>15571</v>
      </c>
    </row>
    <row r="454" spans="1:10" x14ac:dyDescent="0.25">
      <c r="A454" t="s">
        <v>2907</v>
      </c>
      <c r="B454" t="s">
        <v>4539</v>
      </c>
      <c r="C454" t="s">
        <v>4540</v>
      </c>
      <c r="D454" t="s">
        <v>3406</v>
      </c>
      <c r="E454" t="s">
        <v>15570</v>
      </c>
      <c r="J454" t="s">
        <v>15571</v>
      </c>
    </row>
    <row r="455" spans="1:10" x14ac:dyDescent="0.25">
      <c r="A455" t="s">
        <v>2907</v>
      </c>
      <c r="B455" t="s">
        <v>4543</v>
      </c>
      <c r="C455" t="s">
        <v>4544</v>
      </c>
      <c r="D455" t="s">
        <v>3406</v>
      </c>
      <c r="E455" t="s">
        <v>15570</v>
      </c>
      <c r="J455" t="s">
        <v>15571</v>
      </c>
    </row>
    <row r="456" spans="1:10" x14ac:dyDescent="0.25">
      <c r="A456" t="s">
        <v>2907</v>
      </c>
      <c r="B456" t="s">
        <v>4547</v>
      </c>
      <c r="C456" t="s">
        <v>4548</v>
      </c>
      <c r="D456" t="s">
        <v>3406</v>
      </c>
      <c r="E456" t="s">
        <v>15570</v>
      </c>
      <c r="J456" t="s">
        <v>15571</v>
      </c>
    </row>
    <row r="457" spans="1:10" x14ac:dyDescent="0.25">
      <c r="A457" t="s">
        <v>2907</v>
      </c>
      <c r="B457" t="s">
        <v>4551</v>
      </c>
      <c r="C457" t="s">
        <v>4552</v>
      </c>
      <c r="D457" t="s">
        <v>3406</v>
      </c>
      <c r="E457" t="s">
        <v>15570</v>
      </c>
      <c r="J457" t="s">
        <v>15571</v>
      </c>
    </row>
    <row r="458" spans="1:10" x14ac:dyDescent="0.25">
      <c r="A458" t="s">
        <v>2907</v>
      </c>
      <c r="B458" t="s">
        <v>4555</v>
      </c>
      <c r="C458" t="s">
        <v>4556</v>
      </c>
      <c r="D458" t="s">
        <v>3406</v>
      </c>
      <c r="E458" t="s">
        <v>15570</v>
      </c>
      <c r="J458" t="s">
        <v>15571</v>
      </c>
    </row>
    <row r="459" spans="1:10" x14ac:dyDescent="0.25">
      <c r="A459" t="s">
        <v>2907</v>
      </c>
      <c r="B459" t="s">
        <v>4559</v>
      </c>
      <c r="C459" t="s">
        <v>4560</v>
      </c>
      <c r="D459" t="s">
        <v>3406</v>
      </c>
      <c r="E459" t="s">
        <v>15570</v>
      </c>
      <c r="J459" t="s">
        <v>15571</v>
      </c>
    </row>
    <row r="460" spans="1:10" x14ac:dyDescent="0.25">
      <c r="A460" t="s">
        <v>2907</v>
      </c>
      <c r="B460" t="s">
        <v>4563</v>
      </c>
      <c r="C460" t="s">
        <v>4564</v>
      </c>
      <c r="D460" t="s">
        <v>3406</v>
      </c>
      <c r="E460" t="s">
        <v>15570</v>
      </c>
      <c r="J460" t="s">
        <v>15571</v>
      </c>
    </row>
    <row r="461" spans="1:10" x14ac:dyDescent="0.25">
      <c r="A461" t="s">
        <v>2907</v>
      </c>
      <c r="B461" t="s">
        <v>4567</v>
      </c>
      <c r="C461" t="s">
        <v>4568</v>
      </c>
      <c r="D461" t="s">
        <v>3406</v>
      </c>
      <c r="E461" t="s">
        <v>15570</v>
      </c>
      <c r="J461" t="s">
        <v>15571</v>
      </c>
    </row>
    <row r="462" spans="1:10" x14ac:dyDescent="0.25">
      <c r="A462" t="s">
        <v>2907</v>
      </c>
      <c r="B462" t="s">
        <v>4571</v>
      </c>
      <c r="C462" t="s">
        <v>4572</v>
      </c>
      <c r="D462" t="s">
        <v>3406</v>
      </c>
      <c r="E462" t="s">
        <v>15570</v>
      </c>
      <c r="J462" t="s">
        <v>15571</v>
      </c>
    </row>
    <row r="463" spans="1:10" x14ac:dyDescent="0.25">
      <c r="A463" t="s">
        <v>2907</v>
      </c>
      <c r="B463" t="s">
        <v>4575</v>
      </c>
      <c r="C463" t="s">
        <v>2131</v>
      </c>
      <c r="D463" t="s">
        <v>3406</v>
      </c>
      <c r="E463" t="s">
        <v>15570</v>
      </c>
      <c r="J463" t="s">
        <v>15571</v>
      </c>
    </row>
    <row r="464" spans="1:10" x14ac:dyDescent="0.25">
      <c r="A464" t="s">
        <v>2907</v>
      </c>
      <c r="B464" t="s">
        <v>4578</v>
      </c>
      <c r="C464" t="s">
        <v>4577</v>
      </c>
      <c r="D464" t="s">
        <v>3406</v>
      </c>
      <c r="E464" t="s">
        <v>15570</v>
      </c>
      <c r="J464" t="s">
        <v>15571</v>
      </c>
    </row>
    <row r="465" spans="1:10" x14ac:dyDescent="0.25">
      <c r="A465" t="s">
        <v>2907</v>
      </c>
      <c r="B465" t="s">
        <v>3805</v>
      </c>
      <c r="C465" t="s">
        <v>3411</v>
      </c>
      <c r="D465" t="s">
        <v>3412</v>
      </c>
      <c r="E465" t="s">
        <v>15570</v>
      </c>
      <c r="J465" t="s">
        <v>15571</v>
      </c>
    </row>
    <row r="466" spans="1:10" x14ac:dyDescent="0.25">
      <c r="A466" t="s">
        <v>2907</v>
      </c>
      <c r="B466" t="s">
        <v>3716</v>
      </c>
      <c r="C466" t="s">
        <v>3414</v>
      </c>
      <c r="D466" t="s">
        <v>3415</v>
      </c>
      <c r="E466" t="s">
        <v>15570</v>
      </c>
      <c r="J466" t="s">
        <v>15571</v>
      </c>
    </row>
    <row r="467" spans="1:10" x14ac:dyDescent="0.25">
      <c r="A467" t="s">
        <v>27</v>
      </c>
      <c r="B467" t="s">
        <v>28</v>
      </c>
      <c r="C467" t="s">
        <v>26</v>
      </c>
      <c r="E467" t="s">
        <v>15527</v>
      </c>
      <c r="J467" t="s">
        <v>15604</v>
      </c>
    </row>
    <row r="468" spans="1:10" x14ac:dyDescent="0.25">
      <c r="A468" t="s">
        <v>27</v>
      </c>
      <c r="B468" t="s">
        <v>35</v>
      </c>
      <c r="C468" t="s">
        <v>36</v>
      </c>
      <c r="E468" t="s">
        <v>15527</v>
      </c>
      <c r="J468" t="s">
        <v>15604</v>
      </c>
    </row>
    <row r="469" spans="1:10" x14ac:dyDescent="0.25">
      <c r="A469" t="s">
        <v>27</v>
      </c>
      <c r="B469" t="s">
        <v>39</v>
      </c>
      <c r="C469" t="s">
        <v>40</v>
      </c>
      <c r="E469" t="s">
        <v>15527</v>
      </c>
      <c r="J469" t="s">
        <v>15604</v>
      </c>
    </row>
    <row r="470" spans="1:10" x14ac:dyDescent="0.25">
      <c r="A470" t="s">
        <v>27</v>
      </c>
      <c r="B470" t="s">
        <v>43</v>
      </c>
      <c r="C470" t="s">
        <v>44</v>
      </c>
      <c r="E470" t="s">
        <v>15527</v>
      </c>
      <c r="J470" t="s">
        <v>15528</v>
      </c>
    </row>
    <row r="471" spans="1:10" x14ac:dyDescent="0.25">
      <c r="A471" t="s">
        <v>27</v>
      </c>
      <c r="B471" t="s">
        <v>152</v>
      </c>
      <c r="C471" t="s">
        <v>151</v>
      </c>
      <c r="E471" t="s">
        <v>15527</v>
      </c>
      <c r="J471" t="s">
        <v>15528</v>
      </c>
    </row>
    <row r="472" spans="1:10" x14ac:dyDescent="0.25">
      <c r="A472" t="s">
        <v>27</v>
      </c>
      <c r="B472" t="s">
        <v>219</v>
      </c>
      <c r="C472" t="s">
        <v>220</v>
      </c>
      <c r="E472" t="s">
        <v>15527</v>
      </c>
      <c r="J472" t="s">
        <v>15528</v>
      </c>
    </row>
    <row r="473" spans="1:10" x14ac:dyDescent="0.25">
      <c r="A473" t="s">
        <v>27</v>
      </c>
      <c r="B473" t="s">
        <v>281</v>
      </c>
      <c r="C473" t="s">
        <v>282</v>
      </c>
      <c r="E473" t="s">
        <v>15527</v>
      </c>
      <c r="J473" t="s">
        <v>15528</v>
      </c>
    </row>
    <row r="474" spans="1:10" x14ac:dyDescent="0.25">
      <c r="A474" t="s">
        <v>27</v>
      </c>
      <c r="B474" t="s">
        <v>381</v>
      </c>
      <c r="C474" t="s">
        <v>380</v>
      </c>
      <c r="E474" t="s">
        <v>15527</v>
      </c>
      <c r="J474" t="s">
        <v>15528</v>
      </c>
    </row>
    <row r="475" spans="1:10" x14ac:dyDescent="0.25">
      <c r="A475" t="s">
        <v>27</v>
      </c>
      <c r="B475" t="s">
        <v>400</v>
      </c>
      <c r="C475" t="s">
        <v>399</v>
      </c>
      <c r="E475" t="s">
        <v>15527</v>
      </c>
      <c r="J475" t="s">
        <v>15528</v>
      </c>
    </row>
    <row r="476" spans="1:10" x14ac:dyDescent="0.25">
      <c r="A476" t="s">
        <v>27</v>
      </c>
      <c r="B476" t="s">
        <v>411</v>
      </c>
      <c r="C476" t="s">
        <v>412</v>
      </c>
      <c r="E476" t="s">
        <v>15527</v>
      </c>
      <c r="J476" t="s">
        <v>15528</v>
      </c>
    </row>
    <row r="477" spans="1:10" x14ac:dyDescent="0.25">
      <c r="A477" t="s">
        <v>27</v>
      </c>
      <c r="B477" t="s">
        <v>415</v>
      </c>
      <c r="C477" t="s">
        <v>414</v>
      </c>
      <c r="E477" t="s">
        <v>15527</v>
      </c>
      <c r="J477" t="s">
        <v>15528</v>
      </c>
    </row>
    <row r="478" spans="1:10" x14ac:dyDescent="0.25">
      <c r="A478" t="s">
        <v>27</v>
      </c>
      <c r="B478" t="s">
        <v>430</v>
      </c>
      <c r="C478" t="s">
        <v>429</v>
      </c>
      <c r="E478" t="s">
        <v>15527</v>
      </c>
      <c r="J478" t="s">
        <v>15528</v>
      </c>
    </row>
    <row r="479" spans="1:10" x14ac:dyDescent="0.25">
      <c r="A479" t="s">
        <v>27</v>
      </c>
      <c r="B479" t="s">
        <v>1806</v>
      </c>
      <c r="C479" t="s">
        <v>1805</v>
      </c>
      <c r="E479" t="s">
        <v>15527</v>
      </c>
      <c r="J479" t="s">
        <v>15537</v>
      </c>
    </row>
    <row r="480" spans="1:10" x14ac:dyDescent="0.25">
      <c r="A480" t="s">
        <v>27</v>
      </c>
      <c r="B480" t="s">
        <v>1815</v>
      </c>
      <c r="C480" t="s">
        <v>1814</v>
      </c>
      <c r="E480" t="s">
        <v>15527</v>
      </c>
      <c r="J480" t="s">
        <v>15604</v>
      </c>
    </row>
    <row r="481" spans="1:10" x14ac:dyDescent="0.25">
      <c r="A481" t="s">
        <v>27</v>
      </c>
      <c r="B481" t="s">
        <v>1818</v>
      </c>
      <c r="C481" t="s">
        <v>1819</v>
      </c>
      <c r="E481" t="s">
        <v>15527</v>
      </c>
      <c r="J481" t="s">
        <v>15528</v>
      </c>
    </row>
    <row r="482" spans="1:10" x14ac:dyDescent="0.25">
      <c r="A482" t="s">
        <v>27</v>
      </c>
      <c r="B482" t="s">
        <v>1885</v>
      </c>
      <c r="C482" t="s">
        <v>1884</v>
      </c>
      <c r="E482" t="s">
        <v>15527</v>
      </c>
      <c r="J482" t="s">
        <v>15543</v>
      </c>
    </row>
    <row r="483" spans="1:10" x14ac:dyDescent="0.25">
      <c r="A483" t="s">
        <v>27</v>
      </c>
      <c r="B483" t="s">
        <v>1902</v>
      </c>
      <c r="C483" t="s">
        <v>1901</v>
      </c>
      <c r="E483" t="s">
        <v>15527</v>
      </c>
      <c r="J483" t="s">
        <v>15543</v>
      </c>
    </row>
    <row r="484" spans="1:10" x14ac:dyDescent="0.25">
      <c r="A484" t="s">
        <v>27</v>
      </c>
      <c r="B484" t="s">
        <v>1988</v>
      </c>
      <c r="C484" t="s">
        <v>1987</v>
      </c>
      <c r="E484" t="s">
        <v>15527</v>
      </c>
      <c r="J484" t="s">
        <v>15543</v>
      </c>
    </row>
    <row r="485" spans="1:10" x14ac:dyDescent="0.25">
      <c r="A485" t="s">
        <v>27</v>
      </c>
      <c r="B485" t="s">
        <v>1994</v>
      </c>
      <c r="C485" t="s">
        <v>1995</v>
      </c>
      <c r="E485" t="s">
        <v>15527</v>
      </c>
      <c r="J485" t="s">
        <v>15543</v>
      </c>
    </row>
    <row r="486" spans="1:10" x14ac:dyDescent="0.25">
      <c r="A486" t="s">
        <v>27</v>
      </c>
      <c r="B486" t="s">
        <v>1998</v>
      </c>
      <c r="C486" t="s">
        <v>1997</v>
      </c>
      <c r="E486" t="s">
        <v>15527</v>
      </c>
      <c r="J486" t="s">
        <v>15543</v>
      </c>
    </row>
    <row r="487" spans="1:10" x14ac:dyDescent="0.25">
      <c r="A487" t="s">
        <v>27</v>
      </c>
      <c r="B487" t="s">
        <v>2001</v>
      </c>
      <c r="C487" t="s">
        <v>2000</v>
      </c>
      <c r="E487" t="s">
        <v>15527</v>
      </c>
      <c r="J487" t="s">
        <v>15543</v>
      </c>
    </row>
    <row r="488" spans="1:10" x14ac:dyDescent="0.25">
      <c r="A488" t="s">
        <v>27</v>
      </c>
      <c r="B488" t="s">
        <v>2004</v>
      </c>
      <c r="C488" t="s">
        <v>2003</v>
      </c>
      <c r="E488" t="s">
        <v>15527</v>
      </c>
      <c r="J488" t="s">
        <v>15543</v>
      </c>
    </row>
    <row r="489" spans="1:10" x14ac:dyDescent="0.25">
      <c r="A489" t="s">
        <v>27</v>
      </c>
      <c r="B489" t="s">
        <v>2010</v>
      </c>
      <c r="C489" t="s">
        <v>2009</v>
      </c>
      <c r="E489" t="s">
        <v>15527</v>
      </c>
      <c r="J489" t="s">
        <v>15543</v>
      </c>
    </row>
    <row r="490" spans="1:10" x14ac:dyDescent="0.25">
      <c r="A490" t="s">
        <v>27</v>
      </c>
      <c r="B490" t="s">
        <v>2024</v>
      </c>
      <c r="C490" t="s">
        <v>2023</v>
      </c>
      <c r="E490" t="s">
        <v>15527</v>
      </c>
      <c r="J490" t="s">
        <v>15543</v>
      </c>
    </row>
    <row r="491" spans="1:10" x14ac:dyDescent="0.25">
      <c r="A491" t="s">
        <v>27</v>
      </c>
      <c r="B491" t="s">
        <v>2027</v>
      </c>
      <c r="C491" t="s">
        <v>2026</v>
      </c>
      <c r="E491" t="s">
        <v>15527</v>
      </c>
      <c r="J491" t="s">
        <v>15543</v>
      </c>
    </row>
    <row r="492" spans="1:10" x14ac:dyDescent="0.25">
      <c r="A492" t="s">
        <v>27</v>
      </c>
      <c r="B492" t="s">
        <v>2030</v>
      </c>
      <c r="C492" t="s">
        <v>2029</v>
      </c>
      <c r="E492" t="s">
        <v>15527</v>
      </c>
      <c r="J492" t="s">
        <v>15543</v>
      </c>
    </row>
    <row r="493" spans="1:10" x14ac:dyDescent="0.25">
      <c r="A493" t="s">
        <v>27</v>
      </c>
      <c r="B493" t="s">
        <v>2033</v>
      </c>
      <c r="C493" t="s">
        <v>2034</v>
      </c>
      <c r="E493" t="s">
        <v>15527</v>
      </c>
      <c r="J493" t="s">
        <v>15543</v>
      </c>
    </row>
    <row r="494" spans="1:10" x14ac:dyDescent="0.25">
      <c r="A494" t="s">
        <v>27</v>
      </c>
      <c r="B494" t="s">
        <v>2042</v>
      </c>
      <c r="C494" t="s">
        <v>2043</v>
      </c>
      <c r="E494" t="s">
        <v>15527</v>
      </c>
      <c r="J494" t="s">
        <v>15543</v>
      </c>
    </row>
    <row r="495" spans="1:10" x14ac:dyDescent="0.25">
      <c r="A495" t="s">
        <v>27</v>
      </c>
      <c r="B495" t="s">
        <v>2050</v>
      </c>
      <c r="C495" t="s">
        <v>2049</v>
      </c>
      <c r="E495" t="s">
        <v>15527</v>
      </c>
      <c r="J495" t="s">
        <v>15543</v>
      </c>
    </row>
    <row r="496" spans="1:10" x14ac:dyDescent="0.25">
      <c r="A496" t="s">
        <v>27</v>
      </c>
      <c r="B496" t="s">
        <v>2059</v>
      </c>
      <c r="C496" t="s">
        <v>2058</v>
      </c>
      <c r="E496" t="s">
        <v>15527</v>
      </c>
      <c r="J496" t="s">
        <v>15543</v>
      </c>
    </row>
    <row r="497" spans="1:10" x14ac:dyDescent="0.25">
      <c r="A497" t="s">
        <v>27</v>
      </c>
      <c r="B497" t="s">
        <v>2062</v>
      </c>
      <c r="C497" t="s">
        <v>2061</v>
      </c>
      <c r="E497" t="s">
        <v>15527</v>
      </c>
      <c r="J497" t="s">
        <v>15543</v>
      </c>
    </row>
    <row r="498" spans="1:10" x14ac:dyDescent="0.25">
      <c r="A498" t="s">
        <v>27</v>
      </c>
      <c r="B498" t="s">
        <v>2067</v>
      </c>
      <c r="C498" t="s">
        <v>2066</v>
      </c>
      <c r="E498" t="s">
        <v>15527</v>
      </c>
      <c r="J498" t="s">
        <v>15543</v>
      </c>
    </row>
    <row r="499" spans="1:10" x14ac:dyDescent="0.25">
      <c r="A499" t="s">
        <v>27</v>
      </c>
      <c r="B499" t="s">
        <v>2077</v>
      </c>
      <c r="C499" t="s">
        <v>2076</v>
      </c>
      <c r="E499" t="s">
        <v>15527</v>
      </c>
      <c r="J499" t="s">
        <v>15543</v>
      </c>
    </row>
    <row r="500" spans="1:10" x14ac:dyDescent="0.25">
      <c r="A500" t="s">
        <v>27</v>
      </c>
      <c r="B500" t="s">
        <v>2080</v>
      </c>
      <c r="C500" t="s">
        <v>2079</v>
      </c>
      <c r="E500" t="s">
        <v>15527</v>
      </c>
      <c r="J500" t="s">
        <v>15543</v>
      </c>
    </row>
    <row r="501" spans="1:10" x14ac:dyDescent="0.25">
      <c r="A501" t="s">
        <v>27</v>
      </c>
      <c r="B501" t="s">
        <v>2083</v>
      </c>
      <c r="C501" t="s">
        <v>2084</v>
      </c>
      <c r="E501" t="s">
        <v>15527</v>
      </c>
      <c r="J501" t="s">
        <v>15605</v>
      </c>
    </row>
    <row r="502" spans="1:10" x14ac:dyDescent="0.25">
      <c r="A502" t="s">
        <v>27</v>
      </c>
      <c r="B502" t="s">
        <v>2087</v>
      </c>
      <c r="C502" t="s">
        <v>2086</v>
      </c>
      <c r="E502" t="s">
        <v>15527</v>
      </c>
      <c r="J502" t="s">
        <v>15605</v>
      </c>
    </row>
    <row r="503" spans="1:10" x14ac:dyDescent="0.25">
      <c r="A503" t="s">
        <v>27</v>
      </c>
      <c r="B503" t="s">
        <v>2090</v>
      </c>
      <c r="C503" t="s">
        <v>2091</v>
      </c>
      <c r="E503" t="s">
        <v>15527</v>
      </c>
      <c r="J503" t="s">
        <v>15605</v>
      </c>
    </row>
    <row r="504" spans="1:10" x14ac:dyDescent="0.25">
      <c r="A504" t="s">
        <v>27</v>
      </c>
      <c r="B504" t="s">
        <v>2094</v>
      </c>
      <c r="C504" t="s">
        <v>2093</v>
      </c>
      <c r="E504" t="s">
        <v>15527</v>
      </c>
      <c r="J504" t="s">
        <v>15605</v>
      </c>
    </row>
    <row r="505" spans="1:10" x14ac:dyDescent="0.25">
      <c r="A505" t="s">
        <v>27</v>
      </c>
      <c r="B505" t="s">
        <v>2097</v>
      </c>
      <c r="C505" t="s">
        <v>2098</v>
      </c>
      <c r="E505" t="s">
        <v>15527</v>
      </c>
      <c r="J505" t="s">
        <v>15543</v>
      </c>
    </row>
    <row r="506" spans="1:10" x14ac:dyDescent="0.25">
      <c r="A506" t="s">
        <v>27</v>
      </c>
      <c r="B506" t="s">
        <v>2101</v>
      </c>
      <c r="C506" t="s">
        <v>2100</v>
      </c>
      <c r="E506" t="s">
        <v>15527</v>
      </c>
      <c r="J506" t="s">
        <v>15543</v>
      </c>
    </row>
    <row r="507" spans="1:10" x14ac:dyDescent="0.25">
      <c r="A507" t="s">
        <v>27</v>
      </c>
      <c r="B507" t="s">
        <v>2104</v>
      </c>
      <c r="C507" t="s">
        <v>2103</v>
      </c>
      <c r="E507" t="s">
        <v>15527</v>
      </c>
      <c r="J507" t="s">
        <v>15543</v>
      </c>
    </row>
    <row r="508" spans="1:10" x14ac:dyDescent="0.25">
      <c r="A508" t="s">
        <v>27</v>
      </c>
      <c r="B508" t="s">
        <v>2107</v>
      </c>
      <c r="C508" t="s">
        <v>2108</v>
      </c>
      <c r="E508" t="s">
        <v>15527</v>
      </c>
      <c r="J508" t="s">
        <v>15543</v>
      </c>
    </row>
    <row r="509" spans="1:10" x14ac:dyDescent="0.25">
      <c r="A509" t="s">
        <v>27</v>
      </c>
      <c r="B509" t="s">
        <v>2111</v>
      </c>
      <c r="C509" t="s">
        <v>2110</v>
      </c>
      <c r="E509" t="s">
        <v>15527</v>
      </c>
      <c r="J509" t="s">
        <v>15543</v>
      </c>
    </row>
    <row r="510" spans="1:10" x14ac:dyDescent="0.25">
      <c r="A510" t="s">
        <v>27</v>
      </c>
      <c r="B510" t="s">
        <v>2114</v>
      </c>
      <c r="C510" t="s">
        <v>2113</v>
      </c>
      <c r="E510" t="s">
        <v>15527</v>
      </c>
      <c r="J510" t="s">
        <v>15543</v>
      </c>
    </row>
    <row r="511" spans="1:10" x14ac:dyDescent="0.25">
      <c r="A511" t="s">
        <v>27</v>
      </c>
      <c r="B511" t="s">
        <v>2117</v>
      </c>
      <c r="C511" t="s">
        <v>2116</v>
      </c>
      <c r="E511" t="s">
        <v>15527</v>
      </c>
      <c r="J511" t="s">
        <v>15543</v>
      </c>
    </row>
    <row r="512" spans="1:10" x14ac:dyDescent="0.25">
      <c r="A512" t="s">
        <v>27</v>
      </c>
      <c r="B512" t="s">
        <v>2120</v>
      </c>
      <c r="C512" t="s">
        <v>2121</v>
      </c>
      <c r="E512" t="s">
        <v>15527</v>
      </c>
      <c r="J512" t="s">
        <v>15543</v>
      </c>
    </row>
    <row r="513" spans="1:10" x14ac:dyDescent="0.25">
      <c r="A513" t="s">
        <v>27</v>
      </c>
      <c r="B513" t="s">
        <v>2124</v>
      </c>
      <c r="C513" t="s">
        <v>2125</v>
      </c>
      <c r="E513" t="s">
        <v>15527</v>
      </c>
      <c r="J513" t="s">
        <v>15543</v>
      </c>
    </row>
    <row r="514" spans="1:10" x14ac:dyDescent="0.25">
      <c r="A514" t="s">
        <v>27</v>
      </c>
      <c r="B514" t="s">
        <v>2128</v>
      </c>
      <c r="C514" t="s">
        <v>2129</v>
      </c>
      <c r="E514" t="s">
        <v>15527</v>
      </c>
      <c r="J514" t="s">
        <v>15543</v>
      </c>
    </row>
    <row r="515" spans="1:10" x14ac:dyDescent="0.25">
      <c r="A515" t="s">
        <v>27</v>
      </c>
      <c r="B515" t="s">
        <v>2132</v>
      </c>
      <c r="C515" t="s">
        <v>2131</v>
      </c>
      <c r="E515" t="s">
        <v>15527</v>
      </c>
      <c r="J515" t="s">
        <v>15543</v>
      </c>
    </row>
    <row r="516" spans="1:10" x14ac:dyDescent="0.25">
      <c r="A516" t="s">
        <v>27</v>
      </c>
      <c r="B516" t="s">
        <v>2141</v>
      </c>
      <c r="C516" t="s">
        <v>2140</v>
      </c>
      <c r="E516" t="s">
        <v>15527</v>
      </c>
      <c r="J516" t="s">
        <v>15604</v>
      </c>
    </row>
    <row r="517" spans="1:10" x14ac:dyDescent="0.25">
      <c r="A517" t="s">
        <v>27</v>
      </c>
      <c r="B517" t="s">
        <v>2148</v>
      </c>
      <c r="C517" t="s">
        <v>2147</v>
      </c>
      <c r="E517" t="s">
        <v>15527</v>
      </c>
      <c r="J517" t="s">
        <v>15606</v>
      </c>
    </row>
    <row r="518" spans="1:10" x14ac:dyDescent="0.25">
      <c r="A518" t="s">
        <v>27</v>
      </c>
      <c r="B518" t="s">
        <v>2154</v>
      </c>
      <c r="C518" t="s">
        <v>2153</v>
      </c>
      <c r="E518" t="s">
        <v>15527</v>
      </c>
      <c r="J518" t="s">
        <v>15606</v>
      </c>
    </row>
    <row r="519" spans="1:10" x14ac:dyDescent="0.25">
      <c r="A519" t="s">
        <v>27</v>
      </c>
      <c r="B519" t="s">
        <v>2157</v>
      </c>
      <c r="C519" t="s">
        <v>2156</v>
      </c>
      <c r="E519" t="s">
        <v>15527</v>
      </c>
      <c r="J519" t="s">
        <v>15606</v>
      </c>
    </row>
    <row r="520" spans="1:10" x14ac:dyDescent="0.25">
      <c r="A520" t="s">
        <v>27</v>
      </c>
      <c r="B520" t="s">
        <v>2160</v>
      </c>
      <c r="C520" t="s">
        <v>2159</v>
      </c>
      <c r="E520" t="s">
        <v>15527</v>
      </c>
      <c r="J520" t="s">
        <v>15606</v>
      </c>
    </row>
    <row r="521" spans="1:10" x14ac:dyDescent="0.25">
      <c r="A521" t="s">
        <v>27</v>
      </c>
      <c r="B521" t="s">
        <v>2165</v>
      </c>
      <c r="C521" t="s">
        <v>2164</v>
      </c>
      <c r="E521" t="s">
        <v>15527</v>
      </c>
      <c r="J521" t="s">
        <v>15606</v>
      </c>
    </row>
    <row r="522" spans="1:10" x14ac:dyDescent="0.25">
      <c r="A522" t="s">
        <v>27</v>
      </c>
      <c r="B522" t="s">
        <v>2168</v>
      </c>
      <c r="C522" t="s">
        <v>2167</v>
      </c>
      <c r="E522" t="s">
        <v>15527</v>
      </c>
      <c r="J522" t="s">
        <v>15606</v>
      </c>
    </row>
    <row r="523" spans="1:10" x14ac:dyDescent="0.25">
      <c r="A523" t="s">
        <v>27</v>
      </c>
      <c r="B523" t="s">
        <v>2175</v>
      </c>
      <c r="C523" t="s">
        <v>2174</v>
      </c>
      <c r="E523" t="s">
        <v>15527</v>
      </c>
      <c r="J523" t="s">
        <v>15606</v>
      </c>
    </row>
    <row r="524" spans="1:10" x14ac:dyDescent="0.25">
      <c r="A524" t="s">
        <v>27</v>
      </c>
      <c r="B524" t="s">
        <v>2178</v>
      </c>
      <c r="C524" t="s">
        <v>2177</v>
      </c>
      <c r="E524" t="s">
        <v>15527</v>
      </c>
      <c r="J524" t="s">
        <v>15606</v>
      </c>
    </row>
    <row r="525" spans="1:10" x14ac:dyDescent="0.25">
      <c r="A525" t="s">
        <v>27</v>
      </c>
      <c r="B525" t="s">
        <v>2181</v>
      </c>
      <c r="C525" t="s">
        <v>2180</v>
      </c>
      <c r="E525" t="s">
        <v>15527</v>
      </c>
      <c r="J525" t="s">
        <v>15606</v>
      </c>
    </row>
    <row r="526" spans="1:10" x14ac:dyDescent="0.25">
      <c r="A526" t="s">
        <v>27</v>
      </c>
      <c r="B526" t="s">
        <v>2184</v>
      </c>
      <c r="C526" t="s">
        <v>2183</v>
      </c>
      <c r="E526" t="s">
        <v>15527</v>
      </c>
      <c r="J526" t="s">
        <v>15606</v>
      </c>
    </row>
    <row r="527" spans="1:10" x14ac:dyDescent="0.25">
      <c r="A527" t="s">
        <v>27</v>
      </c>
      <c r="B527" t="s">
        <v>2187</v>
      </c>
      <c r="C527" t="s">
        <v>2186</v>
      </c>
      <c r="E527" t="s">
        <v>15527</v>
      </c>
      <c r="J527" t="s">
        <v>15606</v>
      </c>
    </row>
    <row r="528" spans="1:10" x14ac:dyDescent="0.25">
      <c r="A528" t="s">
        <v>27</v>
      </c>
      <c r="B528" t="s">
        <v>2190</v>
      </c>
      <c r="C528" t="s">
        <v>2189</v>
      </c>
      <c r="E528" t="s">
        <v>15527</v>
      </c>
      <c r="J528" t="s">
        <v>15606</v>
      </c>
    </row>
    <row r="529" spans="1:10" x14ac:dyDescent="0.25">
      <c r="A529" t="s">
        <v>27</v>
      </c>
      <c r="B529" t="s">
        <v>2193</v>
      </c>
      <c r="C529" t="s">
        <v>2192</v>
      </c>
      <c r="E529" t="s">
        <v>15527</v>
      </c>
      <c r="J529" t="s">
        <v>15606</v>
      </c>
    </row>
    <row r="530" spans="1:10" x14ac:dyDescent="0.25">
      <c r="A530" t="s">
        <v>27</v>
      </c>
      <c r="B530" t="s">
        <v>2196</v>
      </c>
      <c r="C530" t="s">
        <v>2195</v>
      </c>
      <c r="E530" t="s">
        <v>15527</v>
      </c>
      <c r="J530" t="s">
        <v>15606</v>
      </c>
    </row>
    <row r="531" spans="1:10" x14ac:dyDescent="0.25">
      <c r="A531" t="s">
        <v>27</v>
      </c>
      <c r="B531" t="s">
        <v>2199</v>
      </c>
      <c r="C531" t="s">
        <v>2198</v>
      </c>
      <c r="E531" t="s">
        <v>15527</v>
      </c>
      <c r="J531" t="s">
        <v>15606</v>
      </c>
    </row>
    <row r="532" spans="1:10" x14ac:dyDescent="0.25">
      <c r="A532" t="s">
        <v>27</v>
      </c>
      <c r="B532" t="s">
        <v>2202</v>
      </c>
      <c r="C532" t="s">
        <v>2201</v>
      </c>
      <c r="E532" t="s">
        <v>15527</v>
      </c>
      <c r="J532" t="s">
        <v>15606</v>
      </c>
    </row>
    <row r="533" spans="1:10" x14ac:dyDescent="0.25">
      <c r="A533" t="s">
        <v>27</v>
      </c>
      <c r="B533" t="s">
        <v>2205</v>
      </c>
      <c r="C533" t="s">
        <v>2204</v>
      </c>
      <c r="E533" t="s">
        <v>15527</v>
      </c>
      <c r="J533" t="s">
        <v>15606</v>
      </c>
    </row>
    <row r="534" spans="1:10" x14ac:dyDescent="0.25">
      <c r="A534" t="s">
        <v>27</v>
      </c>
      <c r="B534" t="s">
        <v>2208</v>
      </c>
      <c r="C534" t="s">
        <v>2207</v>
      </c>
      <c r="E534" t="s">
        <v>15527</v>
      </c>
      <c r="J534" t="s">
        <v>15606</v>
      </c>
    </row>
    <row r="535" spans="1:10" x14ac:dyDescent="0.25">
      <c r="A535" t="s">
        <v>27</v>
      </c>
      <c r="B535" t="s">
        <v>2211</v>
      </c>
      <c r="C535" t="s">
        <v>2210</v>
      </c>
      <c r="E535" t="s">
        <v>15527</v>
      </c>
      <c r="J535" t="s">
        <v>15606</v>
      </c>
    </row>
    <row r="536" spans="1:10" x14ac:dyDescent="0.25">
      <c r="A536" t="s">
        <v>27</v>
      </c>
      <c r="B536" t="s">
        <v>2214</v>
      </c>
      <c r="C536" t="s">
        <v>2213</v>
      </c>
      <c r="E536" t="s">
        <v>15527</v>
      </c>
      <c r="J536" t="s">
        <v>15606</v>
      </c>
    </row>
    <row r="537" spans="1:10" x14ac:dyDescent="0.25">
      <c r="A537" t="s">
        <v>27</v>
      </c>
      <c r="B537" t="s">
        <v>2217</v>
      </c>
      <c r="C537" t="s">
        <v>2216</v>
      </c>
      <c r="E537" t="s">
        <v>15527</v>
      </c>
      <c r="J537" t="s">
        <v>15543</v>
      </c>
    </row>
    <row r="538" spans="1:10" x14ac:dyDescent="0.25">
      <c r="A538" t="s">
        <v>27</v>
      </c>
      <c r="B538" t="s">
        <v>2220</v>
      </c>
      <c r="C538" t="s">
        <v>2221</v>
      </c>
      <c r="E538" t="s">
        <v>15527</v>
      </c>
      <c r="J538" t="s">
        <v>15606</v>
      </c>
    </row>
    <row r="539" spans="1:10" x14ac:dyDescent="0.25">
      <c r="A539" t="s">
        <v>27</v>
      </c>
      <c r="B539" t="s">
        <v>2451</v>
      </c>
      <c r="C539" t="s">
        <v>2450</v>
      </c>
      <c r="E539" t="s">
        <v>15527</v>
      </c>
      <c r="J539" t="s">
        <v>15604</v>
      </c>
    </row>
    <row r="540" spans="1:10" x14ac:dyDescent="0.25">
      <c r="A540" t="s">
        <v>27</v>
      </c>
      <c r="B540" t="s">
        <v>2454</v>
      </c>
      <c r="C540" t="s">
        <v>2453</v>
      </c>
      <c r="E540" t="s">
        <v>15527</v>
      </c>
      <c r="J540" t="s">
        <v>15604</v>
      </c>
    </row>
    <row r="541" spans="1:10" x14ac:dyDescent="0.25">
      <c r="A541" t="s">
        <v>27</v>
      </c>
      <c r="B541" t="s">
        <v>2457</v>
      </c>
      <c r="C541" t="s">
        <v>2456</v>
      </c>
      <c r="E541" t="s">
        <v>15527</v>
      </c>
      <c r="J541" t="s">
        <v>15604</v>
      </c>
    </row>
    <row r="542" spans="1:10" x14ac:dyDescent="0.25">
      <c r="A542" t="s">
        <v>27</v>
      </c>
      <c r="B542" t="s">
        <v>2463</v>
      </c>
      <c r="C542" t="s">
        <v>2464</v>
      </c>
      <c r="E542" t="s">
        <v>15527</v>
      </c>
      <c r="J542" t="s">
        <v>15604</v>
      </c>
    </row>
    <row r="543" spans="1:10" x14ac:dyDescent="0.25">
      <c r="A543" t="s">
        <v>27</v>
      </c>
      <c r="B543" t="s">
        <v>2524</v>
      </c>
      <c r="C543" t="s">
        <v>2523</v>
      </c>
      <c r="E543" t="s">
        <v>15527</v>
      </c>
      <c r="J543" t="s">
        <v>15604</v>
      </c>
    </row>
    <row r="544" spans="1:10" x14ac:dyDescent="0.25">
      <c r="A544" t="s">
        <v>27</v>
      </c>
      <c r="B544" t="s">
        <v>2537</v>
      </c>
      <c r="C544" t="s">
        <v>2536</v>
      </c>
      <c r="E544" t="s">
        <v>15527</v>
      </c>
      <c r="J544" t="s">
        <v>15604</v>
      </c>
    </row>
    <row r="545" spans="1:10" x14ac:dyDescent="0.25">
      <c r="A545" t="s">
        <v>27</v>
      </c>
      <c r="B545" t="s">
        <v>2553</v>
      </c>
      <c r="C545" t="s">
        <v>2552</v>
      </c>
      <c r="E545" t="s">
        <v>15527</v>
      </c>
      <c r="J545" t="s">
        <v>15604</v>
      </c>
    </row>
    <row r="546" spans="1:10" x14ac:dyDescent="0.25">
      <c r="A546" t="s">
        <v>27</v>
      </c>
      <c r="B546" t="s">
        <v>2558</v>
      </c>
      <c r="C546" t="s">
        <v>2559</v>
      </c>
      <c r="E546" t="s">
        <v>15527</v>
      </c>
      <c r="J546" t="s">
        <v>15604</v>
      </c>
    </row>
    <row r="547" spans="1:10" x14ac:dyDescent="0.25">
      <c r="A547" t="s">
        <v>27</v>
      </c>
      <c r="B547" t="s">
        <v>2562</v>
      </c>
      <c r="C547" t="s">
        <v>2563</v>
      </c>
      <c r="E547" t="s">
        <v>15527</v>
      </c>
      <c r="J547" t="s">
        <v>15604</v>
      </c>
    </row>
    <row r="548" spans="1:10" x14ac:dyDescent="0.25">
      <c r="A548" t="s">
        <v>27</v>
      </c>
      <c r="B548" t="s">
        <v>2566</v>
      </c>
      <c r="C548" t="s">
        <v>2565</v>
      </c>
      <c r="E548" t="s">
        <v>15527</v>
      </c>
      <c r="J548" t="s">
        <v>15537</v>
      </c>
    </row>
    <row r="549" spans="1:10" x14ac:dyDescent="0.25">
      <c r="A549" t="s">
        <v>27</v>
      </c>
      <c r="B549" t="s">
        <v>2569</v>
      </c>
      <c r="C549" t="s">
        <v>2568</v>
      </c>
      <c r="E549" t="s">
        <v>15527</v>
      </c>
      <c r="J549" t="s">
        <v>15604</v>
      </c>
    </row>
    <row r="550" spans="1:10" x14ac:dyDescent="0.25">
      <c r="A550" t="s">
        <v>27</v>
      </c>
      <c r="B550" t="s">
        <v>2574</v>
      </c>
      <c r="C550" t="s">
        <v>2573</v>
      </c>
      <c r="E550" t="s">
        <v>15527</v>
      </c>
      <c r="J550" t="s">
        <v>15604</v>
      </c>
    </row>
    <row r="551" spans="1:10" x14ac:dyDescent="0.25">
      <c r="A551" t="s">
        <v>27</v>
      </c>
      <c r="B551" t="s">
        <v>2583</v>
      </c>
      <c r="C551" t="s">
        <v>2582</v>
      </c>
      <c r="E551" t="s">
        <v>15527</v>
      </c>
      <c r="J551" t="s">
        <v>15528</v>
      </c>
    </row>
    <row r="552" spans="1:10" x14ac:dyDescent="0.25">
      <c r="A552" t="s">
        <v>27</v>
      </c>
      <c r="B552" t="s">
        <v>2586</v>
      </c>
      <c r="C552" t="s">
        <v>2585</v>
      </c>
      <c r="E552" t="s">
        <v>15527</v>
      </c>
      <c r="J552" t="s">
        <v>15543</v>
      </c>
    </row>
    <row r="553" spans="1:10" x14ac:dyDescent="0.25">
      <c r="A553" t="s">
        <v>27</v>
      </c>
      <c r="B553" t="s">
        <v>2591</v>
      </c>
      <c r="C553" t="s">
        <v>2592</v>
      </c>
      <c r="E553" t="s">
        <v>15527</v>
      </c>
      <c r="J553" t="s">
        <v>15604</v>
      </c>
    </row>
    <row r="554" spans="1:10" x14ac:dyDescent="0.25">
      <c r="A554" t="s">
        <v>27</v>
      </c>
      <c r="B554" t="s">
        <v>2595</v>
      </c>
      <c r="C554" t="s">
        <v>2594</v>
      </c>
      <c r="E554" t="s">
        <v>15527</v>
      </c>
      <c r="J554" t="s">
        <v>15528</v>
      </c>
    </row>
    <row r="555" spans="1:10" x14ac:dyDescent="0.25">
      <c r="A555" t="s">
        <v>27</v>
      </c>
      <c r="B555" t="s">
        <v>2598</v>
      </c>
      <c r="C555" t="s">
        <v>2597</v>
      </c>
      <c r="E555" t="s">
        <v>15527</v>
      </c>
      <c r="J555" t="s">
        <v>15604</v>
      </c>
    </row>
    <row r="556" spans="1:10" x14ac:dyDescent="0.25">
      <c r="A556" t="s">
        <v>27</v>
      </c>
      <c r="B556" t="s">
        <v>2608</v>
      </c>
      <c r="C556" t="s">
        <v>2607</v>
      </c>
      <c r="E556" t="s">
        <v>15527</v>
      </c>
      <c r="J556" t="s">
        <v>15604</v>
      </c>
    </row>
    <row r="557" spans="1:10" x14ac:dyDescent="0.25">
      <c r="A557" t="s">
        <v>27</v>
      </c>
      <c r="B557" t="s">
        <v>2624</v>
      </c>
      <c r="C557" t="s">
        <v>2623</v>
      </c>
      <c r="E557" t="s">
        <v>15527</v>
      </c>
      <c r="J557" t="s">
        <v>15537</v>
      </c>
    </row>
    <row r="558" spans="1:10" x14ac:dyDescent="0.25">
      <c r="A558" t="s">
        <v>27</v>
      </c>
      <c r="B558" t="s">
        <v>2633</v>
      </c>
      <c r="C558" t="s">
        <v>2632</v>
      </c>
      <c r="E558" t="s">
        <v>15527</v>
      </c>
      <c r="J558" t="s">
        <v>15604</v>
      </c>
    </row>
    <row r="559" spans="1:10" x14ac:dyDescent="0.25">
      <c r="A559" t="s">
        <v>27</v>
      </c>
      <c r="B559" t="s">
        <v>2644</v>
      </c>
      <c r="C559" t="s">
        <v>2643</v>
      </c>
      <c r="E559" t="s">
        <v>15527</v>
      </c>
      <c r="J559" t="s">
        <v>15604</v>
      </c>
    </row>
    <row r="560" spans="1:10" x14ac:dyDescent="0.25">
      <c r="A560" t="s">
        <v>27</v>
      </c>
      <c r="B560" t="s">
        <v>2647</v>
      </c>
      <c r="C560" t="s">
        <v>2646</v>
      </c>
      <c r="E560" t="s">
        <v>15527</v>
      </c>
      <c r="J560" t="s">
        <v>15604</v>
      </c>
    </row>
    <row r="561" spans="1:10" x14ac:dyDescent="0.25">
      <c r="A561" t="s">
        <v>27</v>
      </c>
      <c r="B561" t="s">
        <v>2653</v>
      </c>
      <c r="C561" t="s">
        <v>2652</v>
      </c>
      <c r="E561" t="s">
        <v>15527</v>
      </c>
      <c r="J561" t="s">
        <v>15604</v>
      </c>
    </row>
    <row r="562" spans="1:10" x14ac:dyDescent="0.25">
      <c r="A562" t="s">
        <v>27</v>
      </c>
      <c r="B562" t="s">
        <v>2656</v>
      </c>
      <c r="C562" t="s">
        <v>2655</v>
      </c>
      <c r="E562" t="s">
        <v>15527</v>
      </c>
      <c r="J562" t="s">
        <v>15604</v>
      </c>
    </row>
    <row r="563" spans="1:10" x14ac:dyDescent="0.25">
      <c r="A563" t="s">
        <v>27</v>
      </c>
      <c r="B563" t="s">
        <v>2670</v>
      </c>
      <c r="C563" t="s">
        <v>2669</v>
      </c>
      <c r="E563" t="s">
        <v>15527</v>
      </c>
      <c r="J563" t="s">
        <v>15604</v>
      </c>
    </row>
    <row r="564" spans="1:10" x14ac:dyDescent="0.25">
      <c r="A564" t="s">
        <v>27</v>
      </c>
      <c r="B564" t="s">
        <v>2675</v>
      </c>
      <c r="C564" t="s">
        <v>2674</v>
      </c>
      <c r="E564" t="s">
        <v>15527</v>
      </c>
      <c r="J564" t="s">
        <v>15604</v>
      </c>
    </row>
    <row r="565" spans="1:10" x14ac:dyDescent="0.25">
      <c r="A565" t="s">
        <v>27</v>
      </c>
      <c r="B565" t="s">
        <v>2678</v>
      </c>
      <c r="C565" t="s">
        <v>2677</v>
      </c>
      <c r="E565" t="s">
        <v>15527</v>
      </c>
      <c r="J565" t="s">
        <v>15604</v>
      </c>
    </row>
    <row r="566" spans="1:10" x14ac:dyDescent="0.25">
      <c r="A566" t="s">
        <v>27</v>
      </c>
      <c r="B566" t="s">
        <v>2684</v>
      </c>
      <c r="C566" t="s">
        <v>2683</v>
      </c>
      <c r="E566" t="s">
        <v>15527</v>
      </c>
      <c r="J566" t="s">
        <v>15607</v>
      </c>
    </row>
    <row r="567" spans="1:10" x14ac:dyDescent="0.25">
      <c r="A567" t="s">
        <v>27</v>
      </c>
      <c r="B567" t="s">
        <v>2704</v>
      </c>
      <c r="C567" t="s">
        <v>2703</v>
      </c>
      <c r="E567" t="s">
        <v>15527</v>
      </c>
      <c r="J567" t="s">
        <v>15604</v>
      </c>
    </row>
    <row r="568" spans="1:10" x14ac:dyDescent="0.25">
      <c r="A568" t="s">
        <v>27</v>
      </c>
      <c r="B568" t="s">
        <v>2732</v>
      </c>
      <c r="C568" t="s">
        <v>2731</v>
      </c>
      <c r="E568" t="s">
        <v>15527</v>
      </c>
      <c r="J568" t="s">
        <v>15604</v>
      </c>
    </row>
    <row r="569" spans="1:10" x14ac:dyDescent="0.25">
      <c r="A569" t="s">
        <v>27</v>
      </c>
      <c r="B569" t="s">
        <v>2738</v>
      </c>
      <c r="C569" t="s">
        <v>2737</v>
      </c>
      <c r="E569" t="s">
        <v>15527</v>
      </c>
      <c r="J569" t="s">
        <v>15604</v>
      </c>
    </row>
    <row r="570" spans="1:10" x14ac:dyDescent="0.25">
      <c r="A570" t="s">
        <v>27</v>
      </c>
      <c r="B570" t="s">
        <v>2747</v>
      </c>
      <c r="C570" t="s">
        <v>2748</v>
      </c>
      <c r="E570" t="s">
        <v>15527</v>
      </c>
      <c r="J570" t="s">
        <v>15604</v>
      </c>
    </row>
    <row r="571" spans="1:10" x14ac:dyDescent="0.25">
      <c r="A571" t="s">
        <v>27</v>
      </c>
      <c r="B571" t="s">
        <v>2751</v>
      </c>
      <c r="C571" t="s">
        <v>2750</v>
      </c>
      <c r="E571" t="s">
        <v>15527</v>
      </c>
      <c r="J571" t="s">
        <v>15604</v>
      </c>
    </row>
    <row r="572" spans="1:10" x14ac:dyDescent="0.25">
      <c r="A572" t="s">
        <v>27</v>
      </c>
      <c r="B572" t="s">
        <v>2787</v>
      </c>
      <c r="C572" t="s">
        <v>2788</v>
      </c>
      <c r="E572" t="s">
        <v>15527</v>
      </c>
      <c r="J572" t="s">
        <v>15604</v>
      </c>
    </row>
    <row r="573" spans="1:10" x14ac:dyDescent="0.25">
      <c r="A573" t="s">
        <v>27</v>
      </c>
      <c r="B573" t="s">
        <v>2793</v>
      </c>
      <c r="C573" t="s">
        <v>2794</v>
      </c>
      <c r="E573" t="s">
        <v>15527</v>
      </c>
      <c r="J573" t="s">
        <v>15604</v>
      </c>
    </row>
    <row r="574" spans="1:10" x14ac:dyDescent="0.25">
      <c r="A574" t="s">
        <v>27</v>
      </c>
      <c r="B574" t="s">
        <v>2797</v>
      </c>
      <c r="C574" t="s">
        <v>2796</v>
      </c>
      <c r="E574" t="s">
        <v>15527</v>
      </c>
      <c r="J574" t="s">
        <v>15537</v>
      </c>
    </row>
    <row r="575" spans="1:10" x14ac:dyDescent="0.25">
      <c r="A575" t="s">
        <v>27</v>
      </c>
      <c r="B575" t="s">
        <v>2800</v>
      </c>
      <c r="C575" t="s">
        <v>2799</v>
      </c>
      <c r="E575" t="s">
        <v>15527</v>
      </c>
      <c r="J575" t="s">
        <v>15604</v>
      </c>
    </row>
    <row r="576" spans="1:10" x14ac:dyDescent="0.25">
      <c r="A576" t="s">
        <v>27</v>
      </c>
      <c r="B576" t="s">
        <v>2803</v>
      </c>
      <c r="C576" t="s">
        <v>2804</v>
      </c>
      <c r="E576" t="s">
        <v>15527</v>
      </c>
      <c r="J576" t="s">
        <v>15604</v>
      </c>
    </row>
    <row r="577" spans="1:10" x14ac:dyDescent="0.25">
      <c r="A577" t="s">
        <v>27</v>
      </c>
      <c r="B577" t="s">
        <v>2807</v>
      </c>
      <c r="C577" t="s">
        <v>2808</v>
      </c>
      <c r="E577" t="s">
        <v>15527</v>
      </c>
      <c r="J577" t="s">
        <v>15604</v>
      </c>
    </row>
    <row r="578" spans="1:10" x14ac:dyDescent="0.25">
      <c r="A578" t="s">
        <v>27</v>
      </c>
      <c r="B578" t="s">
        <v>2811</v>
      </c>
      <c r="C578" t="s">
        <v>2810</v>
      </c>
      <c r="E578" t="s">
        <v>15527</v>
      </c>
      <c r="J578" t="s">
        <v>15604</v>
      </c>
    </row>
    <row r="579" spans="1:10" x14ac:dyDescent="0.25">
      <c r="A579" t="s">
        <v>27</v>
      </c>
      <c r="B579" t="s">
        <v>2814</v>
      </c>
      <c r="C579" t="s">
        <v>2815</v>
      </c>
      <c r="E579" t="s">
        <v>15527</v>
      </c>
      <c r="J579" t="s">
        <v>15604</v>
      </c>
    </row>
    <row r="580" spans="1:10" x14ac:dyDescent="0.25">
      <c r="A580" t="s">
        <v>27</v>
      </c>
      <c r="B580" t="s">
        <v>2818</v>
      </c>
      <c r="C580" t="s">
        <v>2817</v>
      </c>
      <c r="E580" t="s">
        <v>15527</v>
      </c>
      <c r="J580" t="s">
        <v>15604</v>
      </c>
    </row>
    <row r="581" spans="1:10" x14ac:dyDescent="0.25">
      <c r="A581" t="s">
        <v>27</v>
      </c>
      <c r="B581" t="s">
        <v>2821</v>
      </c>
      <c r="C581" t="s">
        <v>2822</v>
      </c>
      <c r="E581" t="s">
        <v>15527</v>
      </c>
      <c r="J581" t="s">
        <v>15604</v>
      </c>
    </row>
    <row r="582" spans="1:10" x14ac:dyDescent="0.25">
      <c r="A582" t="s">
        <v>27</v>
      </c>
      <c r="B582" t="s">
        <v>2825</v>
      </c>
      <c r="C582" t="s">
        <v>2824</v>
      </c>
      <c r="E582" t="s">
        <v>15527</v>
      </c>
      <c r="J582" t="s">
        <v>15604</v>
      </c>
    </row>
    <row r="583" spans="1:10" x14ac:dyDescent="0.25">
      <c r="A583" t="s">
        <v>27</v>
      </c>
      <c r="B583" t="s">
        <v>2832</v>
      </c>
      <c r="C583" t="s">
        <v>2833</v>
      </c>
      <c r="E583" t="s">
        <v>15527</v>
      </c>
      <c r="J583" t="s">
        <v>15556</v>
      </c>
    </row>
    <row r="584" spans="1:10" x14ac:dyDescent="0.25">
      <c r="A584" t="s">
        <v>27</v>
      </c>
      <c r="B584" t="s">
        <v>2839</v>
      </c>
      <c r="C584" t="s">
        <v>2840</v>
      </c>
      <c r="E584" t="s">
        <v>15527</v>
      </c>
      <c r="J584" t="s">
        <v>15556</v>
      </c>
    </row>
    <row r="585" spans="1:10" x14ac:dyDescent="0.25">
      <c r="A585" t="s">
        <v>27</v>
      </c>
      <c r="B585" t="s">
        <v>2843</v>
      </c>
      <c r="C585" t="s">
        <v>2842</v>
      </c>
      <c r="E585" t="s">
        <v>15527</v>
      </c>
      <c r="J585" t="s">
        <v>15556</v>
      </c>
    </row>
    <row r="586" spans="1:10" x14ac:dyDescent="0.25">
      <c r="A586" t="s">
        <v>27</v>
      </c>
      <c r="B586" t="s">
        <v>2846</v>
      </c>
      <c r="C586" t="s">
        <v>2845</v>
      </c>
      <c r="E586" t="s">
        <v>15527</v>
      </c>
      <c r="J586" t="s">
        <v>15556</v>
      </c>
    </row>
    <row r="587" spans="1:10" x14ac:dyDescent="0.25">
      <c r="A587" t="s">
        <v>27</v>
      </c>
      <c r="B587" t="s">
        <v>2850</v>
      </c>
      <c r="C587" t="s">
        <v>2851</v>
      </c>
      <c r="E587" t="s">
        <v>15527</v>
      </c>
      <c r="J587" t="s">
        <v>15556</v>
      </c>
    </row>
    <row r="588" spans="1:10" x14ac:dyDescent="0.25">
      <c r="A588" t="s">
        <v>27</v>
      </c>
      <c r="B588" t="s">
        <v>2854</v>
      </c>
      <c r="C588" t="s">
        <v>2853</v>
      </c>
      <c r="E588" t="s">
        <v>15527</v>
      </c>
      <c r="J588" t="s">
        <v>15556</v>
      </c>
    </row>
    <row r="589" spans="1:10" x14ac:dyDescent="0.25">
      <c r="A589" t="s">
        <v>27</v>
      </c>
      <c r="B589" t="s">
        <v>2857</v>
      </c>
      <c r="C589" t="s">
        <v>2856</v>
      </c>
      <c r="E589" t="s">
        <v>15527</v>
      </c>
      <c r="J589" t="s">
        <v>15556</v>
      </c>
    </row>
    <row r="590" spans="1:10" x14ac:dyDescent="0.25">
      <c r="A590" t="s">
        <v>27</v>
      </c>
      <c r="B590" t="s">
        <v>2860</v>
      </c>
      <c r="C590" t="s">
        <v>2859</v>
      </c>
      <c r="E590" t="s">
        <v>15527</v>
      </c>
      <c r="J590" t="s">
        <v>15556</v>
      </c>
    </row>
    <row r="591" spans="1:10" x14ac:dyDescent="0.25">
      <c r="A591" t="s">
        <v>27</v>
      </c>
      <c r="B591" t="s">
        <v>2863</v>
      </c>
      <c r="C591" t="s">
        <v>2862</v>
      </c>
      <c r="E591" t="s">
        <v>15527</v>
      </c>
      <c r="J591" t="s">
        <v>15556</v>
      </c>
    </row>
    <row r="592" spans="1:10" x14ac:dyDescent="0.25">
      <c r="A592" t="s">
        <v>27</v>
      </c>
      <c r="B592" t="s">
        <v>2866</v>
      </c>
      <c r="C592" t="s">
        <v>2865</v>
      </c>
      <c r="E592" t="s">
        <v>15527</v>
      </c>
      <c r="J592" t="s">
        <v>15556</v>
      </c>
    </row>
    <row r="593" spans="1:10" x14ac:dyDescent="0.25">
      <c r="A593" t="s">
        <v>27</v>
      </c>
      <c r="B593" t="s">
        <v>2869</v>
      </c>
      <c r="C593" t="s">
        <v>2870</v>
      </c>
      <c r="E593" t="s">
        <v>15527</v>
      </c>
      <c r="J593" t="s">
        <v>15556</v>
      </c>
    </row>
    <row r="594" spans="1:10" x14ac:dyDescent="0.25">
      <c r="A594" t="s">
        <v>27</v>
      </c>
      <c r="B594" t="s">
        <v>2877</v>
      </c>
      <c r="C594" t="s">
        <v>2876</v>
      </c>
      <c r="E594" t="s">
        <v>15527</v>
      </c>
      <c r="J594" t="s">
        <v>15604</v>
      </c>
    </row>
    <row r="595" spans="1:10" x14ac:dyDescent="0.25">
      <c r="A595" t="s">
        <v>27</v>
      </c>
      <c r="B595" t="s">
        <v>2880</v>
      </c>
      <c r="C595" t="s">
        <v>2879</v>
      </c>
      <c r="E595" t="s">
        <v>15527</v>
      </c>
      <c r="J595" t="s">
        <v>15556</v>
      </c>
    </row>
    <row r="596" spans="1:10" x14ac:dyDescent="0.25">
      <c r="A596" t="s">
        <v>27</v>
      </c>
      <c r="B596" t="s">
        <v>2883</v>
      </c>
      <c r="C596" t="s">
        <v>2884</v>
      </c>
      <c r="E596" t="s">
        <v>15527</v>
      </c>
      <c r="J596" t="s">
        <v>15556</v>
      </c>
    </row>
    <row r="597" spans="1:10" x14ac:dyDescent="0.25">
      <c r="A597" t="s">
        <v>27</v>
      </c>
      <c r="B597" t="s">
        <v>2887</v>
      </c>
      <c r="C597" t="s">
        <v>2886</v>
      </c>
      <c r="E597" t="s">
        <v>15527</v>
      </c>
      <c r="J597" t="s">
        <v>15556</v>
      </c>
    </row>
    <row r="598" spans="1:10" x14ac:dyDescent="0.25">
      <c r="A598" t="s">
        <v>27</v>
      </c>
      <c r="B598" t="s">
        <v>15608</v>
      </c>
      <c r="C598" t="s">
        <v>15609</v>
      </c>
      <c r="E598" t="s">
        <v>15527</v>
      </c>
      <c r="J598" t="s">
        <v>15556</v>
      </c>
    </row>
    <row r="599" spans="1:10" x14ac:dyDescent="0.25">
      <c r="A599" t="s">
        <v>27</v>
      </c>
      <c r="B599" t="s">
        <v>15610</v>
      </c>
      <c r="C599" t="s">
        <v>15611</v>
      </c>
      <c r="E599" t="s">
        <v>15527</v>
      </c>
      <c r="J599" t="s">
        <v>15556</v>
      </c>
    </row>
    <row r="600" spans="1:10" x14ac:dyDescent="0.25">
      <c r="A600" t="s">
        <v>27</v>
      </c>
      <c r="B600" t="s">
        <v>15612</v>
      </c>
      <c r="C600" t="s">
        <v>15613</v>
      </c>
      <c r="E600" t="s">
        <v>15527</v>
      </c>
      <c r="J600" t="s">
        <v>15556</v>
      </c>
    </row>
    <row r="601" spans="1:10" x14ac:dyDescent="0.25">
      <c r="A601" t="s">
        <v>27</v>
      </c>
      <c r="B601" t="s">
        <v>15614</v>
      </c>
      <c r="C601" t="s">
        <v>15615</v>
      </c>
      <c r="E601" t="s">
        <v>15527</v>
      </c>
      <c r="J601" t="s">
        <v>15556</v>
      </c>
    </row>
    <row r="602" spans="1:10" x14ac:dyDescent="0.25">
      <c r="A602" t="s">
        <v>27</v>
      </c>
      <c r="B602" t="s">
        <v>2890</v>
      </c>
      <c r="C602" t="s">
        <v>2891</v>
      </c>
      <c r="E602" t="s">
        <v>15527</v>
      </c>
      <c r="J602" t="s">
        <v>15556</v>
      </c>
    </row>
    <row r="603" spans="1:10" x14ac:dyDescent="0.25">
      <c r="A603" t="s">
        <v>27</v>
      </c>
      <c r="B603" t="s">
        <v>2894</v>
      </c>
      <c r="C603" t="s">
        <v>2893</v>
      </c>
      <c r="E603" t="s">
        <v>15527</v>
      </c>
      <c r="J603" t="s">
        <v>15556</v>
      </c>
    </row>
    <row r="604" spans="1:10" x14ac:dyDescent="0.25">
      <c r="A604" t="s">
        <v>27</v>
      </c>
      <c r="B604" t="s">
        <v>2910</v>
      </c>
      <c r="C604" t="s">
        <v>2911</v>
      </c>
      <c r="E604" t="s">
        <v>15527</v>
      </c>
      <c r="J604" t="s">
        <v>15528</v>
      </c>
    </row>
    <row r="605" spans="1:10" x14ac:dyDescent="0.25">
      <c r="A605" t="s">
        <v>27</v>
      </c>
      <c r="B605" t="s">
        <v>3063</v>
      </c>
      <c r="C605" t="s">
        <v>3062</v>
      </c>
      <c r="E605" t="s">
        <v>15527</v>
      </c>
      <c r="J605" t="s">
        <v>15616</v>
      </c>
    </row>
    <row r="606" spans="1:10" x14ac:dyDescent="0.25">
      <c r="A606" t="s">
        <v>27</v>
      </c>
      <c r="B606" t="s">
        <v>3066</v>
      </c>
      <c r="C606" t="s">
        <v>3065</v>
      </c>
      <c r="E606" t="s">
        <v>15527</v>
      </c>
      <c r="J606" t="s">
        <v>15616</v>
      </c>
    </row>
    <row r="607" spans="1:10" x14ac:dyDescent="0.25">
      <c r="A607" t="s">
        <v>27</v>
      </c>
      <c r="B607" t="s">
        <v>3069</v>
      </c>
      <c r="C607" t="s">
        <v>3070</v>
      </c>
      <c r="E607" t="s">
        <v>15527</v>
      </c>
      <c r="J607" t="s">
        <v>15616</v>
      </c>
    </row>
    <row r="608" spans="1:10" x14ac:dyDescent="0.25">
      <c r="A608" t="s">
        <v>27</v>
      </c>
      <c r="B608" t="s">
        <v>3073</v>
      </c>
      <c r="C608" t="s">
        <v>3072</v>
      </c>
      <c r="E608" t="s">
        <v>15527</v>
      </c>
      <c r="J608" t="s">
        <v>15616</v>
      </c>
    </row>
    <row r="609" spans="1:10" x14ac:dyDescent="0.25">
      <c r="A609" t="s">
        <v>27</v>
      </c>
      <c r="B609" t="s">
        <v>3076</v>
      </c>
      <c r="C609" t="s">
        <v>3075</v>
      </c>
      <c r="E609" t="s">
        <v>15527</v>
      </c>
      <c r="J609" t="s">
        <v>15616</v>
      </c>
    </row>
    <row r="610" spans="1:10" x14ac:dyDescent="0.25">
      <c r="A610" t="s">
        <v>27</v>
      </c>
      <c r="B610" t="s">
        <v>3079</v>
      </c>
      <c r="C610" t="s">
        <v>3078</v>
      </c>
      <c r="E610" t="s">
        <v>15527</v>
      </c>
      <c r="J610" t="s">
        <v>15616</v>
      </c>
    </row>
    <row r="611" spans="1:10" x14ac:dyDescent="0.25">
      <c r="A611" t="s">
        <v>27</v>
      </c>
      <c r="B611" t="s">
        <v>3082</v>
      </c>
      <c r="C611" t="s">
        <v>3081</v>
      </c>
      <c r="E611" t="s">
        <v>15527</v>
      </c>
      <c r="J611" t="s">
        <v>15616</v>
      </c>
    </row>
    <row r="612" spans="1:10" x14ac:dyDescent="0.25">
      <c r="A612" t="s">
        <v>27</v>
      </c>
      <c r="B612" t="s">
        <v>3085</v>
      </c>
      <c r="C612" t="s">
        <v>3084</v>
      </c>
      <c r="E612" t="s">
        <v>15527</v>
      </c>
      <c r="J612" t="s">
        <v>15616</v>
      </c>
    </row>
    <row r="613" spans="1:10" x14ac:dyDescent="0.25">
      <c r="A613" t="s">
        <v>27</v>
      </c>
      <c r="B613" t="s">
        <v>3088</v>
      </c>
      <c r="C613" t="s">
        <v>3087</v>
      </c>
      <c r="E613" t="s">
        <v>15527</v>
      </c>
      <c r="J613" t="s">
        <v>15616</v>
      </c>
    </row>
    <row r="614" spans="1:10" x14ac:dyDescent="0.25">
      <c r="A614" t="s">
        <v>27</v>
      </c>
      <c r="B614" t="s">
        <v>3091</v>
      </c>
      <c r="C614" t="s">
        <v>3090</v>
      </c>
      <c r="E614" t="s">
        <v>15527</v>
      </c>
      <c r="J614" t="s">
        <v>15616</v>
      </c>
    </row>
    <row r="615" spans="1:10" x14ac:dyDescent="0.25">
      <c r="A615" t="s">
        <v>27</v>
      </c>
      <c r="B615" t="s">
        <v>3094</v>
      </c>
      <c r="C615" t="s">
        <v>3093</v>
      </c>
      <c r="E615" t="s">
        <v>15527</v>
      </c>
      <c r="J615" t="s">
        <v>15616</v>
      </c>
    </row>
    <row r="616" spans="1:10" x14ac:dyDescent="0.25">
      <c r="A616" t="s">
        <v>27</v>
      </c>
      <c r="B616" t="s">
        <v>3097</v>
      </c>
      <c r="C616" t="s">
        <v>3098</v>
      </c>
      <c r="E616" t="s">
        <v>15527</v>
      </c>
      <c r="J616" t="s">
        <v>15616</v>
      </c>
    </row>
    <row r="617" spans="1:10" x14ac:dyDescent="0.25">
      <c r="A617" t="s">
        <v>27</v>
      </c>
      <c r="B617" t="s">
        <v>3101</v>
      </c>
      <c r="C617" t="s">
        <v>3102</v>
      </c>
      <c r="E617" t="s">
        <v>15527</v>
      </c>
      <c r="J617" t="s">
        <v>15616</v>
      </c>
    </row>
    <row r="618" spans="1:10" x14ac:dyDescent="0.25">
      <c r="A618" t="s">
        <v>27</v>
      </c>
      <c r="B618" t="s">
        <v>3104</v>
      </c>
      <c r="C618" t="s">
        <v>2764</v>
      </c>
      <c r="E618" t="s">
        <v>15527</v>
      </c>
      <c r="J618" t="s">
        <v>15616</v>
      </c>
    </row>
    <row r="619" spans="1:10" x14ac:dyDescent="0.25">
      <c r="A619" t="s">
        <v>27</v>
      </c>
      <c r="B619" t="s">
        <v>3107</v>
      </c>
      <c r="C619" t="s">
        <v>3108</v>
      </c>
      <c r="E619" t="s">
        <v>15527</v>
      </c>
      <c r="J619" t="s">
        <v>15616</v>
      </c>
    </row>
    <row r="620" spans="1:10" x14ac:dyDescent="0.25">
      <c r="A620" t="s">
        <v>27</v>
      </c>
      <c r="B620" t="s">
        <v>3111</v>
      </c>
      <c r="C620" t="s">
        <v>3112</v>
      </c>
      <c r="E620" t="s">
        <v>15527</v>
      </c>
      <c r="J620" t="s">
        <v>15617</v>
      </c>
    </row>
    <row r="621" spans="1:10" x14ac:dyDescent="0.25">
      <c r="A621" t="s">
        <v>27</v>
      </c>
      <c r="B621" t="s">
        <v>3194</v>
      </c>
      <c r="C621" t="s">
        <v>3193</v>
      </c>
      <c r="E621" t="s">
        <v>19</v>
      </c>
      <c r="J621" t="s">
        <v>15604</v>
      </c>
    </row>
    <row r="622" spans="1:10" x14ac:dyDescent="0.25">
      <c r="A622" t="s">
        <v>27</v>
      </c>
      <c r="B622" t="s">
        <v>3197</v>
      </c>
      <c r="C622" t="s">
        <v>3198</v>
      </c>
      <c r="E622" t="s">
        <v>19</v>
      </c>
      <c r="J622" t="s">
        <v>15618</v>
      </c>
    </row>
    <row r="623" spans="1:10" x14ac:dyDescent="0.25">
      <c r="A623" t="s">
        <v>27</v>
      </c>
      <c r="B623" t="s">
        <v>3201</v>
      </c>
      <c r="C623" t="s">
        <v>3200</v>
      </c>
      <c r="E623" t="s">
        <v>19</v>
      </c>
      <c r="J623" t="s">
        <v>15618</v>
      </c>
    </row>
    <row r="624" spans="1:10" x14ac:dyDescent="0.25">
      <c r="A624" t="s">
        <v>27</v>
      </c>
      <c r="B624" t="s">
        <v>15619</v>
      </c>
      <c r="C624" t="s">
        <v>15620</v>
      </c>
      <c r="E624" t="s">
        <v>19</v>
      </c>
      <c r="J624" t="s">
        <v>15618</v>
      </c>
    </row>
    <row r="625" spans="1:10" x14ac:dyDescent="0.25">
      <c r="A625" t="s">
        <v>27</v>
      </c>
      <c r="B625" t="s">
        <v>3204</v>
      </c>
      <c r="C625" t="s">
        <v>3203</v>
      </c>
      <c r="E625" t="s">
        <v>19</v>
      </c>
      <c r="J625" t="s">
        <v>15618</v>
      </c>
    </row>
    <row r="626" spans="1:10" x14ac:dyDescent="0.25">
      <c r="A626" t="s">
        <v>27</v>
      </c>
      <c r="B626" t="s">
        <v>15621</v>
      </c>
      <c r="C626" t="s">
        <v>15622</v>
      </c>
      <c r="E626" t="s">
        <v>19</v>
      </c>
      <c r="J626" t="s">
        <v>15618</v>
      </c>
    </row>
    <row r="627" spans="1:10" x14ac:dyDescent="0.25">
      <c r="A627" t="s">
        <v>27</v>
      </c>
      <c r="B627" t="s">
        <v>3207</v>
      </c>
      <c r="C627" t="s">
        <v>3206</v>
      </c>
      <c r="E627" t="s">
        <v>19</v>
      </c>
      <c r="J627" t="s">
        <v>15618</v>
      </c>
    </row>
    <row r="628" spans="1:10" x14ac:dyDescent="0.25">
      <c r="A628" t="s">
        <v>27</v>
      </c>
      <c r="B628" t="s">
        <v>3214</v>
      </c>
      <c r="C628" t="s">
        <v>3213</v>
      </c>
      <c r="E628" t="s">
        <v>19</v>
      </c>
      <c r="J628" t="s">
        <v>15618</v>
      </c>
    </row>
    <row r="629" spans="1:10" x14ac:dyDescent="0.25">
      <c r="A629" t="s">
        <v>27</v>
      </c>
      <c r="B629" t="s">
        <v>3217</v>
      </c>
      <c r="C629" t="s">
        <v>3216</v>
      </c>
      <c r="E629" t="s">
        <v>19</v>
      </c>
      <c r="J629" t="s">
        <v>15618</v>
      </c>
    </row>
    <row r="630" spans="1:10" x14ac:dyDescent="0.25">
      <c r="A630" t="s">
        <v>27</v>
      </c>
      <c r="B630" t="s">
        <v>3220</v>
      </c>
      <c r="C630" t="s">
        <v>3219</v>
      </c>
      <c r="E630" t="s">
        <v>19</v>
      </c>
      <c r="J630" t="s">
        <v>15618</v>
      </c>
    </row>
    <row r="631" spans="1:10" x14ac:dyDescent="0.25">
      <c r="A631" t="s">
        <v>27</v>
      </c>
      <c r="B631" t="s">
        <v>3223</v>
      </c>
      <c r="C631" t="s">
        <v>3222</v>
      </c>
      <c r="E631" t="s">
        <v>19</v>
      </c>
      <c r="J631" t="s">
        <v>15618</v>
      </c>
    </row>
    <row r="632" spans="1:10" x14ac:dyDescent="0.25">
      <c r="A632" t="s">
        <v>27</v>
      </c>
      <c r="B632" t="s">
        <v>15623</v>
      </c>
      <c r="C632" t="s">
        <v>15624</v>
      </c>
      <c r="E632" t="s">
        <v>19</v>
      </c>
      <c r="J632" t="s">
        <v>15618</v>
      </c>
    </row>
    <row r="633" spans="1:10" x14ac:dyDescent="0.25">
      <c r="A633" t="s">
        <v>27</v>
      </c>
      <c r="B633" t="s">
        <v>3226</v>
      </c>
      <c r="C633" t="s">
        <v>3225</v>
      </c>
      <c r="E633" t="s">
        <v>19</v>
      </c>
      <c r="J633" t="s">
        <v>15618</v>
      </c>
    </row>
    <row r="634" spans="1:10" x14ac:dyDescent="0.25">
      <c r="A634" t="s">
        <v>27</v>
      </c>
      <c r="B634" t="s">
        <v>3229</v>
      </c>
      <c r="C634" t="s">
        <v>3228</v>
      </c>
      <c r="E634" t="s">
        <v>19</v>
      </c>
      <c r="J634" t="s">
        <v>15618</v>
      </c>
    </row>
    <row r="635" spans="1:10" x14ac:dyDescent="0.25">
      <c r="A635" t="s">
        <v>27</v>
      </c>
      <c r="B635" t="s">
        <v>3231</v>
      </c>
      <c r="C635" t="s">
        <v>2408</v>
      </c>
      <c r="E635" t="s">
        <v>19</v>
      </c>
      <c r="J635" t="s">
        <v>15625</v>
      </c>
    </row>
    <row r="636" spans="1:10" x14ac:dyDescent="0.25">
      <c r="A636" t="s">
        <v>27</v>
      </c>
      <c r="B636" t="s">
        <v>3234</v>
      </c>
      <c r="C636" t="s">
        <v>3233</v>
      </c>
      <c r="E636" t="s">
        <v>19</v>
      </c>
      <c r="J636" t="s">
        <v>15626</v>
      </c>
    </row>
    <row r="637" spans="1:10" x14ac:dyDescent="0.25">
      <c r="A637" t="s">
        <v>27</v>
      </c>
      <c r="B637" t="s">
        <v>3237</v>
      </c>
      <c r="C637" t="s">
        <v>3236</v>
      </c>
      <c r="E637" t="s">
        <v>19</v>
      </c>
      <c r="J637" t="s">
        <v>15626</v>
      </c>
    </row>
    <row r="638" spans="1:10" x14ac:dyDescent="0.25">
      <c r="A638" t="s">
        <v>27</v>
      </c>
      <c r="B638" t="s">
        <v>3240</v>
      </c>
      <c r="C638" t="s">
        <v>3239</v>
      </c>
      <c r="E638" t="s">
        <v>19</v>
      </c>
      <c r="J638" t="s">
        <v>15618</v>
      </c>
    </row>
    <row r="639" spans="1:10" x14ac:dyDescent="0.25">
      <c r="A639" t="s">
        <v>27</v>
      </c>
      <c r="B639" t="s">
        <v>3243</v>
      </c>
      <c r="C639" t="s">
        <v>3244</v>
      </c>
      <c r="E639" t="s">
        <v>19</v>
      </c>
      <c r="J639" t="s">
        <v>15605</v>
      </c>
    </row>
    <row r="640" spans="1:10" x14ac:dyDescent="0.25">
      <c r="A640" t="s">
        <v>27</v>
      </c>
      <c r="B640" t="s">
        <v>15627</v>
      </c>
      <c r="C640" t="s">
        <v>15628</v>
      </c>
      <c r="E640" t="s">
        <v>19</v>
      </c>
      <c r="J640" t="s">
        <v>15605</v>
      </c>
    </row>
    <row r="641" spans="1:10" x14ac:dyDescent="0.25">
      <c r="A641" t="s">
        <v>27</v>
      </c>
      <c r="B641" t="s">
        <v>3247</v>
      </c>
      <c r="C641" t="s">
        <v>3246</v>
      </c>
      <c r="E641" t="s">
        <v>19</v>
      </c>
      <c r="J641" t="s">
        <v>15629</v>
      </c>
    </row>
    <row r="642" spans="1:10" x14ac:dyDescent="0.25">
      <c r="A642" t="s">
        <v>27</v>
      </c>
      <c r="B642" t="s">
        <v>3250</v>
      </c>
      <c r="C642" t="s">
        <v>3251</v>
      </c>
      <c r="E642" t="s">
        <v>19</v>
      </c>
      <c r="J642" t="s">
        <v>15629</v>
      </c>
    </row>
    <row r="643" spans="1:10" x14ac:dyDescent="0.25">
      <c r="A643" t="s">
        <v>27</v>
      </c>
      <c r="B643" t="s">
        <v>3254</v>
      </c>
      <c r="C643" t="s">
        <v>3255</v>
      </c>
      <c r="E643" t="s">
        <v>19</v>
      </c>
      <c r="J643" t="s">
        <v>15629</v>
      </c>
    </row>
    <row r="644" spans="1:10" x14ac:dyDescent="0.25">
      <c r="A644" t="s">
        <v>27</v>
      </c>
      <c r="B644" t="s">
        <v>3258</v>
      </c>
      <c r="C644" t="s">
        <v>3259</v>
      </c>
      <c r="E644" t="s">
        <v>19</v>
      </c>
      <c r="J644" t="s">
        <v>15629</v>
      </c>
    </row>
    <row r="645" spans="1:10" x14ac:dyDescent="0.25">
      <c r="A645" t="s">
        <v>27</v>
      </c>
      <c r="B645" t="s">
        <v>3262</v>
      </c>
      <c r="C645" t="s">
        <v>3261</v>
      </c>
      <c r="E645" t="s">
        <v>19</v>
      </c>
      <c r="J645" t="s">
        <v>15629</v>
      </c>
    </row>
    <row r="646" spans="1:10" x14ac:dyDescent="0.25">
      <c r="A646" t="s">
        <v>27</v>
      </c>
      <c r="B646" t="s">
        <v>3265</v>
      </c>
      <c r="C646" t="s">
        <v>3264</v>
      </c>
      <c r="E646" t="s">
        <v>19</v>
      </c>
      <c r="J646" t="s">
        <v>15629</v>
      </c>
    </row>
    <row r="647" spans="1:10" x14ac:dyDescent="0.25">
      <c r="A647" t="s">
        <v>27</v>
      </c>
      <c r="B647" t="s">
        <v>3268</v>
      </c>
      <c r="C647" t="s">
        <v>3267</v>
      </c>
      <c r="E647" t="s">
        <v>19</v>
      </c>
      <c r="J647" t="s">
        <v>15629</v>
      </c>
    </row>
    <row r="648" spans="1:10" x14ac:dyDescent="0.25">
      <c r="A648" t="s">
        <v>27</v>
      </c>
      <c r="B648" t="s">
        <v>3271</v>
      </c>
      <c r="C648" t="s">
        <v>3272</v>
      </c>
      <c r="E648" t="s">
        <v>19</v>
      </c>
      <c r="J648" t="s">
        <v>15629</v>
      </c>
    </row>
    <row r="649" spans="1:10" x14ac:dyDescent="0.25">
      <c r="A649" t="s">
        <v>27</v>
      </c>
      <c r="B649" t="s">
        <v>3275</v>
      </c>
      <c r="C649" t="s">
        <v>3276</v>
      </c>
      <c r="E649" t="s">
        <v>19</v>
      </c>
      <c r="J649" t="s">
        <v>15629</v>
      </c>
    </row>
    <row r="650" spans="1:10" x14ac:dyDescent="0.25">
      <c r="A650" t="s">
        <v>27</v>
      </c>
      <c r="B650" t="s">
        <v>3279</v>
      </c>
      <c r="C650" t="s">
        <v>3280</v>
      </c>
      <c r="E650" t="s">
        <v>19</v>
      </c>
      <c r="J650" t="s">
        <v>15629</v>
      </c>
    </row>
    <row r="651" spans="1:10" x14ac:dyDescent="0.25">
      <c r="A651" t="s">
        <v>27</v>
      </c>
      <c r="B651" t="s">
        <v>3283</v>
      </c>
      <c r="C651" t="s">
        <v>3282</v>
      </c>
      <c r="E651" t="s">
        <v>19</v>
      </c>
      <c r="J651" t="s">
        <v>15629</v>
      </c>
    </row>
    <row r="652" spans="1:10" x14ac:dyDescent="0.25">
      <c r="A652" t="s">
        <v>27</v>
      </c>
      <c r="B652" t="s">
        <v>3286</v>
      </c>
      <c r="C652" t="s">
        <v>3287</v>
      </c>
      <c r="E652" t="s">
        <v>19</v>
      </c>
      <c r="J652" t="s">
        <v>15629</v>
      </c>
    </row>
    <row r="653" spans="1:10" x14ac:dyDescent="0.25">
      <c r="A653" t="s">
        <v>27</v>
      </c>
      <c r="B653" t="s">
        <v>3290</v>
      </c>
      <c r="C653" t="s">
        <v>3291</v>
      </c>
      <c r="E653" t="s">
        <v>19</v>
      </c>
      <c r="J653" t="s">
        <v>15629</v>
      </c>
    </row>
    <row r="654" spans="1:10" x14ac:dyDescent="0.25">
      <c r="A654" t="s">
        <v>27</v>
      </c>
      <c r="B654" t="s">
        <v>3294</v>
      </c>
      <c r="C654" t="s">
        <v>3293</v>
      </c>
      <c r="E654" t="s">
        <v>19</v>
      </c>
      <c r="J654" t="s">
        <v>15629</v>
      </c>
    </row>
    <row r="655" spans="1:10" x14ac:dyDescent="0.25">
      <c r="A655" t="s">
        <v>27</v>
      </c>
      <c r="B655" t="s">
        <v>3297</v>
      </c>
      <c r="C655" t="s">
        <v>3296</v>
      </c>
      <c r="E655" t="s">
        <v>19</v>
      </c>
      <c r="J655" t="s">
        <v>15629</v>
      </c>
    </row>
    <row r="656" spans="1:10" x14ac:dyDescent="0.25">
      <c r="A656" t="s">
        <v>27</v>
      </c>
      <c r="B656" t="s">
        <v>3300</v>
      </c>
      <c r="C656" t="s">
        <v>3299</v>
      </c>
      <c r="E656" t="s">
        <v>19</v>
      </c>
      <c r="J656" t="s">
        <v>15629</v>
      </c>
    </row>
    <row r="657" spans="1:10" x14ac:dyDescent="0.25">
      <c r="A657" t="s">
        <v>27</v>
      </c>
      <c r="B657" t="s">
        <v>3303</v>
      </c>
      <c r="C657" t="s">
        <v>3302</v>
      </c>
      <c r="E657" t="s">
        <v>19</v>
      </c>
      <c r="J657" t="s">
        <v>15629</v>
      </c>
    </row>
    <row r="658" spans="1:10" x14ac:dyDescent="0.25">
      <c r="A658" t="s">
        <v>27</v>
      </c>
      <c r="B658" t="s">
        <v>3306</v>
      </c>
      <c r="C658" t="s">
        <v>3305</v>
      </c>
      <c r="E658" t="s">
        <v>19</v>
      </c>
      <c r="J658" t="s">
        <v>15629</v>
      </c>
    </row>
    <row r="659" spans="1:10" x14ac:dyDescent="0.25">
      <c r="A659" t="s">
        <v>27</v>
      </c>
      <c r="B659" t="s">
        <v>3309</v>
      </c>
      <c r="C659" t="s">
        <v>3310</v>
      </c>
      <c r="E659" t="s">
        <v>19</v>
      </c>
      <c r="J659" t="s">
        <v>15629</v>
      </c>
    </row>
    <row r="660" spans="1:10" x14ac:dyDescent="0.25">
      <c r="A660" t="s">
        <v>27</v>
      </c>
      <c r="B660" t="s">
        <v>3313</v>
      </c>
      <c r="C660" t="s">
        <v>3314</v>
      </c>
      <c r="E660" t="s">
        <v>19</v>
      </c>
      <c r="J660" t="s">
        <v>15629</v>
      </c>
    </row>
    <row r="661" spans="1:10" x14ac:dyDescent="0.25">
      <c r="A661" t="s">
        <v>27</v>
      </c>
      <c r="B661" t="s">
        <v>3317</v>
      </c>
      <c r="C661" t="s">
        <v>3316</v>
      </c>
      <c r="E661" t="s">
        <v>19</v>
      </c>
      <c r="J661" t="s">
        <v>15629</v>
      </c>
    </row>
    <row r="662" spans="1:10" x14ac:dyDescent="0.25">
      <c r="A662" t="s">
        <v>27</v>
      </c>
      <c r="B662" t="s">
        <v>3320</v>
      </c>
      <c r="C662" t="s">
        <v>3319</v>
      </c>
      <c r="E662" t="s">
        <v>19</v>
      </c>
      <c r="J662" t="s">
        <v>15629</v>
      </c>
    </row>
    <row r="663" spans="1:10" x14ac:dyDescent="0.25">
      <c r="A663" t="s">
        <v>27</v>
      </c>
      <c r="B663" t="s">
        <v>3323</v>
      </c>
      <c r="C663" t="s">
        <v>3322</v>
      </c>
      <c r="E663" t="s">
        <v>19</v>
      </c>
      <c r="J663" t="s">
        <v>15629</v>
      </c>
    </row>
    <row r="664" spans="1:10" x14ac:dyDescent="0.25">
      <c r="A664" t="s">
        <v>27</v>
      </c>
      <c r="B664" t="s">
        <v>3326</v>
      </c>
      <c r="C664" t="s">
        <v>3325</v>
      </c>
      <c r="E664" t="s">
        <v>19</v>
      </c>
      <c r="J664" t="s">
        <v>15629</v>
      </c>
    </row>
    <row r="665" spans="1:10" x14ac:dyDescent="0.25">
      <c r="A665" t="s">
        <v>27</v>
      </c>
      <c r="B665" t="s">
        <v>3329</v>
      </c>
      <c r="C665" t="s">
        <v>3328</v>
      </c>
      <c r="E665" t="s">
        <v>19</v>
      </c>
      <c r="J665" t="s">
        <v>15629</v>
      </c>
    </row>
    <row r="666" spans="1:10" x14ac:dyDescent="0.25">
      <c r="A666" t="s">
        <v>27</v>
      </c>
      <c r="B666" t="s">
        <v>3332</v>
      </c>
      <c r="C666" t="s">
        <v>3331</v>
      </c>
      <c r="E666" t="s">
        <v>19</v>
      </c>
      <c r="J666" t="s">
        <v>15629</v>
      </c>
    </row>
    <row r="667" spans="1:10" x14ac:dyDescent="0.25">
      <c r="A667" t="s">
        <v>27</v>
      </c>
      <c r="B667" t="s">
        <v>3335</v>
      </c>
      <c r="C667" t="s">
        <v>3334</v>
      </c>
      <c r="E667" t="s">
        <v>19</v>
      </c>
      <c r="J667" t="s">
        <v>15629</v>
      </c>
    </row>
    <row r="668" spans="1:10" x14ac:dyDescent="0.25">
      <c r="A668" t="s">
        <v>27</v>
      </c>
      <c r="B668" t="s">
        <v>3338</v>
      </c>
      <c r="C668" t="s">
        <v>3337</v>
      </c>
      <c r="E668" t="s">
        <v>19</v>
      </c>
      <c r="J668" t="s">
        <v>15629</v>
      </c>
    </row>
    <row r="669" spans="1:10" x14ac:dyDescent="0.25">
      <c r="A669" t="s">
        <v>27</v>
      </c>
      <c r="B669" t="s">
        <v>3341</v>
      </c>
      <c r="C669" t="s">
        <v>3340</v>
      </c>
      <c r="E669" t="s">
        <v>19</v>
      </c>
      <c r="J669" t="s">
        <v>15629</v>
      </c>
    </row>
    <row r="670" spans="1:10" x14ac:dyDescent="0.25">
      <c r="A670" t="s">
        <v>27</v>
      </c>
      <c r="B670" t="s">
        <v>3343</v>
      </c>
      <c r="C670" t="s">
        <v>1269</v>
      </c>
      <c r="E670" t="s">
        <v>19</v>
      </c>
      <c r="J670" t="s">
        <v>15629</v>
      </c>
    </row>
    <row r="671" spans="1:10" x14ac:dyDescent="0.25">
      <c r="A671" t="s">
        <v>27</v>
      </c>
      <c r="B671" t="s">
        <v>3346</v>
      </c>
      <c r="C671" t="s">
        <v>3345</v>
      </c>
      <c r="E671" t="s">
        <v>19</v>
      </c>
      <c r="J671" t="s">
        <v>15629</v>
      </c>
    </row>
    <row r="672" spans="1:10" x14ac:dyDescent="0.25">
      <c r="A672" t="s">
        <v>27</v>
      </c>
      <c r="B672" t="s">
        <v>3349</v>
      </c>
      <c r="C672" t="s">
        <v>3348</v>
      </c>
      <c r="E672" t="s">
        <v>19</v>
      </c>
      <c r="J672" t="s">
        <v>15629</v>
      </c>
    </row>
    <row r="673" spans="1:10" x14ac:dyDescent="0.25">
      <c r="A673" t="s">
        <v>27</v>
      </c>
      <c r="B673" t="s">
        <v>3352</v>
      </c>
      <c r="C673" t="s">
        <v>3351</v>
      </c>
      <c r="E673" t="s">
        <v>19</v>
      </c>
      <c r="J673" t="s">
        <v>15629</v>
      </c>
    </row>
    <row r="674" spans="1:10" x14ac:dyDescent="0.25">
      <c r="A674" t="s">
        <v>27</v>
      </c>
      <c r="B674" t="s">
        <v>3355</v>
      </c>
      <c r="C674" t="s">
        <v>3354</v>
      </c>
      <c r="E674" t="s">
        <v>19</v>
      </c>
      <c r="J674" t="s">
        <v>15537</v>
      </c>
    </row>
    <row r="675" spans="1:10" x14ac:dyDescent="0.25">
      <c r="A675" t="s">
        <v>27</v>
      </c>
      <c r="B675" t="s">
        <v>3362</v>
      </c>
      <c r="C675" t="s">
        <v>3363</v>
      </c>
      <c r="E675" t="s">
        <v>15527</v>
      </c>
      <c r="J675" t="s">
        <v>15630</v>
      </c>
    </row>
    <row r="676" spans="1:10" x14ac:dyDescent="0.25">
      <c r="A676" t="s">
        <v>27</v>
      </c>
      <c r="B676" t="s">
        <v>3399</v>
      </c>
      <c r="C676" t="s">
        <v>3400</v>
      </c>
      <c r="E676" t="s">
        <v>15527</v>
      </c>
      <c r="J676" t="s">
        <v>15604</v>
      </c>
    </row>
    <row r="677" spans="1:10" x14ac:dyDescent="0.25">
      <c r="A677" t="s">
        <v>27</v>
      </c>
      <c r="B677" t="s">
        <v>3403</v>
      </c>
      <c r="C677" t="s">
        <v>2907</v>
      </c>
      <c r="E677" t="s">
        <v>15570</v>
      </c>
      <c r="J677" t="s">
        <v>15571</v>
      </c>
    </row>
    <row r="678" spans="1:10" x14ac:dyDescent="0.25">
      <c r="A678" t="s">
        <v>27</v>
      </c>
      <c r="B678" t="s">
        <v>3406</v>
      </c>
      <c r="C678" t="s">
        <v>3405</v>
      </c>
      <c r="E678" t="s">
        <v>15570</v>
      </c>
      <c r="J678" t="s">
        <v>15604</v>
      </c>
    </row>
    <row r="679" spans="1:10" x14ac:dyDescent="0.25">
      <c r="A679" t="s">
        <v>27</v>
      </c>
      <c r="B679" t="s">
        <v>3409</v>
      </c>
      <c r="C679" t="s">
        <v>3408</v>
      </c>
      <c r="E679" t="s">
        <v>15570</v>
      </c>
      <c r="J679" t="s">
        <v>15604</v>
      </c>
    </row>
    <row r="680" spans="1:10" x14ac:dyDescent="0.25">
      <c r="A680" t="s">
        <v>27</v>
      </c>
      <c r="B680" t="s">
        <v>3412</v>
      </c>
      <c r="C680" t="s">
        <v>3411</v>
      </c>
      <c r="E680" t="s">
        <v>15570</v>
      </c>
      <c r="J680" t="s">
        <v>15604</v>
      </c>
    </row>
    <row r="681" spans="1:10" x14ac:dyDescent="0.25">
      <c r="A681" t="s">
        <v>27</v>
      </c>
      <c r="B681" t="s">
        <v>3415</v>
      </c>
      <c r="C681" t="s">
        <v>3414</v>
      </c>
      <c r="E681" t="s">
        <v>15570</v>
      </c>
      <c r="J681" t="s">
        <v>15604</v>
      </c>
    </row>
    <row r="682" spans="1:10" x14ac:dyDescent="0.25">
      <c r="A682" t="s">
        <v>27</v>
      </c>
      <c r="B682" t="s">
        <v>3211</v>
      </c>
      <c r="C682" t="s">
        <v>3210</v>
      </c>
      <c r="E682" t="s">
        <v>19</v>
      </c>
      <c r="J682" t="s">
        <v>15618</v>
      </c>
    </row>
    <row r="683" spans="1:10" x14ac:dyDescent="0.25">
      <c r="A683" t="s">
        <v>27</v>
      </c>
      <c r="B683" t="s">
        <v>4300</v>
      </c>
      <c r="C683" t="s">
        <v>4299</v>
      </c>
      <c r="E683" t="s">
        <v>19</v>
      </c>
      <c r="J683" t="s">
        <v>15618</v>
      </c>
    </row>
    <row r="684" spans="1:10" x14ac:dyDescent="0.25">
      <c r="A684" t="s">
        <v>27</v>
      </c>
      <c r="B684" t="s">
        <v>3191</v>
      </c>
      <c r="C684" t="s">
        <v>1293</v>
      </c>
      <c r="E684" t="s">
        <v>19</v>
      </c>
      <c r="J684" t="s">
        <v>15607</v>
      </c>
    </row>
    <row r="685" spans="1:10" x14ac:dyDescent="0.25">
      <c r="A685" t="s">
        <v>27</v>
      </c>
      <c r="B685" t="s">
        <v>4927</v>
      </c>
      <c r="C685" t="s">
        <v>4928</v>
      </c>
      <c r="E685" t="s">
        <v>19</v>
      </c>
      <c r="J685" t="s">
        <v>15607</v>
      </c>
    </row>
    <row r="686" spans="1:10" x14ac:dyDescent="0.25">
      <c r="A686" t="s">
        <v>27</v>
      </c>
      <c r="B686" t="s">
        <v>2614</v>
      </c>
      <c r="C686" t="s">
        <v>2615</v>
      </c>
      <c r="E686" t="s">
        <v>15527</v>
      </c>
      <c r="J686" t="s">
        <v>15528</v>
      </c>
    </row>
    <row r="687" spans="1:10" x14ac:dyDescent="0.25">
      <c r="A687" t="s">
        <v>27</v>
      </c>
      <c r="B687" t="s">
        <v>5774</v>
      </c>
      <c r="C687" t="s">
        <v>5773</v>
      </c>
      <c r="E687" t="s">
        <v>15527</v>
      </c>
      <c r="J687" t="s">
        <v>15528</v>
      </c>
    </row>
    <row r="688" spans="1:10" x14ac:dyDescent="0.25">
      <c r="A688" t="s">
        <v>27</v>
      </c>
      <c r="B688" t="s">
        <v>2779</v>
      </c>
      <c r="C688" t="s">
        <v>2780</v>
      </c>
      <c r="E688" t="s">
        <v>15527</v>
      </c>
      <c r="J688" t="s">
        <v>15604</v>
      </c>
    </row>
    <row r="689" spans="1:10" x14ac:dyDescent="0.25">
      <c r="A689" t="s">
        <v>27</v>
      </c>
      <c r="B689" t="s">
        <v>1789</v>
      </c>
      <c r="C689" t="s">
        <v>1788</v>
      </c>
      <c r="E689" t="s">
        <v>15527</v>
      </c>
      <c r="J689" t="s">
        <v>15537</v>
      </c>
    </row>
    <row r="690" spans="1:10" x14ac:dyDescent="0.25">
      <c r="A690" t="s">
        <v>27</v>
      </c>
      <c r="B690" t="s">
        <v>5910</v>
      </c>
      <c r="C690" t="s">
        <v>5911</v>
      </c>
      <c r="E690" t="s">
        <v>15527</v>
      </c>
      <c r="J690" t="s">
        <v>15537</v>
      </c>
    </row>
    <row r="691" spans="1:10" x14ac:dyDescent="0.25">
      <c r="A691" t="s">
        <v>27</v>
      </c>
      <c r="B691" t="s">
        <v>2071</v>
      </c>
      <c r="C691" t="s">
        <v>2070</v>
      </c>
      <c r="E691" t="s">
        <v>15527</v>
      </c>
      <c r="J691" t="s">
        <v>15606</v>
      </c>
    </row>
    <row r="692" spans="1:10" x14ac:dyDescent="0.25">
      <c r="A692" t="s">
        <v>27</v>
      </c>
      <c r="B692" t="s">
        <v>6078</v>
      </c>
      <c r="C692" t="s">
        <v>6079</v>
      </c>
      <c r="E692" t="s">
        <v>19</v>
      </c>
      <c r="J692" t="s">
        <v>15606</v>
      </c>
    </row>
    <row r="693" spans="1:10" x14ac:dyDescent="0.25">
      <c r="A693" t="s">
        <v>27</v>
      </c>
      <c r="B693" t="s">
        <v>6082</v>
      </c>
      <c r="C693" t="s">
        <v>6083</v>
      </c>
      <c r="E693" t="s">
        <v>19</v>
      </c>
      <c r="J693" t="s">
        <v>15606</v>
      </c>
    </row>
    <row r="694" spans="1:10" x14ac:dyDescent="0.25">
      <c r="A694" t="s">
        <v>27</v>
      </c>
      <c r="B694" t="s">
        <v>1970</v>
      </c>
      <c r="C694" t="s">
        <v>1969</v>
      </c>
      <c r="E694" t="s">
        <v>15527</v>
      </c>
      <c r="J694" t="s">
        <v>15543</v>
      </c>
    </row>
    <row r="695" spans="1:10" x14ac:dyDescent="0.25">
      <c r="A695" t="s">
        <v>27</v>
      </c>
      <c r="B695" t="s">
        <v>9195</v>
      </c>
      <c r="C695" t="s">
        <v>9194</v>
      </c>
      <c r="E695" t="s">
        <v>15527</v>
      </c>
      <c r="J695" t="s">
        <v>15543</v>
      </c>
    </row>
    <row r="696" spans="1:10" x14ac:dyDescent="0.25">
      <c r="A696" t="s">
        <v>27</v>
      </c>
      <c r="B696" t="s">
        <v>3060</v>
      </c>
      <c r="C696" t="s">
        <v>3059</v>
      </c>
      <c r="E696" t="s">
        <v>15527</v>
      </c>
      <c r="J696" t="s">
        <v>15616</v>
      </c>
    </row>
    <row r="697" spans="1:10" x14ac:dyDescent="0.25">
      <c r="A697" t="s">
        <v>27</v>
      </c>
      <c r="B697" t="s">
        <v>2660</v>
      </c>
      <c r="C697" t="s">
        <v>2661</v>
      </c>
      <c r="E697" t="s">
        <v>15527</v>
      </c>
      <c r="J697" t="s">
        <v>15604</v>
      </c>
    </row>
    <row r="698" spans="1:10" x14ac:dyDescent="0.25">
      <c r="A698" t="s">
        <v>27</v>
      </c>
      <c r="B698" t="s">
        <v>5890</v>
      </c>
      <c r="C698" t="s">
        <v>5891</v>
      </c>
      <c r="E698" t="s">
        <v>15527</v>
      </c>
      <c r="J698" t="s">
        <v>15604</v>
      </c>
    </row>
    <row r="699" spans="1:10" x14ac:dyDescent="0.25">
      <c r="A699" t="s">
        <v>27</v>
      </c>
      <c r="B699" t="s">
        <v>9236</v>
      </c>
      <c r="C699" t="s">
        <v>9237</v>
      </c>
      <c r="E699" t="s">
        <v>15527</v>
      </c>
      <c r="J699" t="s">
        <v>15604</v>
      </c>
    </row>
    <row r="700" spans="1:10" x14ac:dyDescent="0.25">
      <c r="A700" t="s">
        <v>27</v>
      </c>
      <c r="B700" t="s">
        <v>5885</v>
      </c>
      <c r="C700" t="s">
        <v>5886</v>
      </c>
      <c r="E700" t="s">
        <v>15527</v>
      </c>
      <c r="J700" t="s">
        <v>15604</v>
      </c>
    </row>
    <row r="701" spans="1:10" x14ac:dyDescent="0.25">
      <c r="A701" t="s">
        <v>27</v>
      </c>
      <c r="B701" t="s">
        <v>9243</v>
      </c>
      <c r="C701" t="s">
        <v>9244</v>
      </c>
      <c r="E701" t="s">
        <v>15527</v>
      </c>
      <c r="J701" t="s">
        <v>15604</v>
      </c>
    </row>
    <row r="702" spans="1:10" x14ac:dyDescent="0.25">
      <c r="A702" t="s">
        <v>27</v>
      </c>
      <c r="B702" t="s">
        <v>5897</v>
      </c>
      <c r="C702" t="s">
        <v>5898</v>
      </c>
      <c r="E702" t="s">
        <v>15527</v>
      </c>
      <c r="J702" t="s">
        <v>15604</v>
      </c>
    </row>
    <row r="703" spans="1:10" x14ac:dyDescent="0.25">
      <c r="A703" t="s">
        <v>27</v>
      </c>
      <c r="B703" t="s">
        <v>9248</v>
      </c>
      <c r="C703" t="s">
        <v>9249</v>
      </c>
      <c r="E703" t="s">
        <v>15527</v>
      </c>
      <c r="J703" t="s">
        <v>15604</v>
      </c>
    </row>
    <row r="704" spans="1:10" x14ac:dyDescent="0.25">
      <c r="A704" t="s">
        <v>27</v>
      </c>
      <c r="B704" t="s">
        <v>9252</v>
      </c>
      <c r="C704" t="s">
        <v>9253</v>
      </c>
      <c r="E704" t="s">
        <v>15527</v>
      </c>
      <c r="J704" t="s">
        <v>15604</v>
      </c>
    </row>
    <row r="705" spans="1:10" x14ac:dyDescent="0.25">
      <c r="A705" t="s">
        <v>27</v>
      </c>
      <c r="B705" t="s">
        <v>2637</v>
      </c>
      <c r="C705" t="s">
        <v>2636</v>
      </c>
      <c r="E705" t="s">
        <v>15527</v>
      </c>
      <c r="J705" t="s">
        <v>15604</v>
      </c>
    </row>
    <row r="706" spans="1:10" x14ac:dyDescent="0.25">
      <c r="A706" t="s">
        <v>27</v>
      </c>
      <c r="B706" t="s">
        <v>9628</v>
      </c>
      <c r="C706" t="s">
        <v>9629</v>
      </c>
      <c r="E706" t="s">
        <v>15527</v>
      </c>
      <c r="J706" t="s">
        <v>15604</v>
      </c>
    </row>
    <row r="707" spans="1:10" x14ac:dyDescent="0.25">
      <c r="A707" t="s">
        <v>27</v>
      </c>
      <c r="B707" t="s">
        <v>2630</v>
      </c>
      <c r="C707" t="s">
        <v>2629</v>
      </c>
      <c r="E707" t="s">
        <v>15527</v>
      </c>
      <c r="J707" t="s">
        <v>15604</v>
      </c>
    </row>
    <row r="708" spans="1:10" x14ac:dyDescent="0.25">
      <c r="A708" t="s">
        <v>27</v>
      </c>
      <c r="B708" t="s">
        <v>9633</v>
      </c>
      <c r="C708" t="s">
        <v>9632</v>
      </c>
      <c r="E708" t="s">
        <v>15527</v>
      </c>
      <c r="J708" t="s">
        <v>15604</v>
      </c>
    </row>
    <row r="709" spans="1:10" x14ac:dyDescent="0.25">
      <c r="A709" t="s">
        <v>27</v>
      </c>
      <c r="B709" t="s">
        <v>9638</v>
      </c>
      <c r="C709" t="s">
        <v>9639</v>
      </c>
      <c r="E709" t="s">
        <v>15527</v>
      </c>
      <c r="J709" t="s">
        <v>15604</v>
      </c>
    </row>
    <row r="710" spans="1:10" x14ac:dyDescent="0.25">
      <c r="A710" t="s">
        <v>27</v>
      </c>
      <c r="B710" t="s">
        <v>9642</v>
      </c>
      <c r="C710" t="s">
        <v>9641</v>
      </c>
      <c r="E710" t="s">
        <v>15527</v>
      </c>
      <c r="J710" t="s">
        <v>15604</v>
      </c>
    </row>
    <row r="711" spans="1:10" x14ac:dyDescent="0.25">
      <c r="A711" t="s">
        <v>27</v>
      </c>
      <c r="B711" t="s">
        <v>9645</v>
      </c>
      <c r="C711" t="s">
        <v>9644</v>
      </c>
      <c r="E711" t="s">
        <v>15527</v>
      </c>
      <c r="J711" t="s">
        <v>15604</v>
      </c>
    </row>
    <row r="712" spans="1:10" x14ac:dyDescent="0.25">
      <c r="A712" t="s">
        <v>27</v>
      </c>
      <c r="B712" t="s">
        <v>9650</v>
      </c>
      <c r="C712" t="s">
        <v>9649</v>
      </c>
      <c r="E712" t="s">
        <v>15527</v>
      </c>
      <c r="J712" t="s">
        <v>15604</v>
      </c>
    </row>
    <row r="713" spans="1:10" x14ac:dyDescent="0.25">
      <c r="A713" t="s">
        <v>27</v>
      </c>
      <c r="B713" t="s">
        <v>2578</v>
      </c>
      <c r="C713" t="s">
        <v>2577</v>
      </c>
      <c r="E713" t="s">
        <v>15527</v>
      </c>
      <c r="J713" t="s">
        <v>15537</v>
      </c>
    </row>
    <row r="714" spans="1:10" x14ac:dyDescent="0.25">
      <c r="A714" t="s">
        <v>27</v>
      </c>
      <c r="B714" t="s">
        <v>9663</v>
      </c>
      <c r="C714" t="s">
        <v>9662</v>
      </c>
      <c r="E714" t="s">
        <v>15527</v>
      </c>
      <c r="J714" t="s">
        <v>15537</v>
      </c>
    </row>
    <row r="715" spans="1:10" x14ac:dyDescent="0.25">
      <c r="A715" t="s">
        <v>27</v>
      </c>
      <c r="B715" t="s">
        <v>9675</v>
      </c>
      <c r="C715" t="s">
        <v>9676</v>
      </c>
      <c r="E715" t="s">
        <v>15527</v>
      </c>
      <c r="J715" t="s">
        <v>15528</v>
      </c>
    </row>
    <row r="716" spans="1:10" x14ac:dyDescent="0.25">
      <c r="A716" t="s">
        <v>27</v>
      </c>
      <c r="B716" t="s">
        <v>9679</v>
      </c>
      <c r="C716" t="s">
        <v>9680</v>
      </c>
      <c r="E716" t="s">
        <v>15527</v>
      </c>
      <c r="J716" t="s">
        <v>15528</v>
      </c>
    </row>
    <row r="717" spans="1:10" x14ac:dyDescent="0.25">
      <c r="A717" t="s">
        <v>27</v>
      </c>
      <c r="B717" t="s">
        <v>9683</v>
      </c>
      <c r="C717" t="s">
        <v>9684</v>
      </c>
      <c r="E717" t="s">
        <v>15527</v>
      </c>
      <c r="J717" t="s">
        <v>15528</v>
      </c>
    </row>
    <row r="718" spans="1:10" x14ac:dyDescent="0.25">
      <c r="A718" t="s">
        <v>27</v>
      </c>
      <c r="B718" t="s">
        <v>9712</v>
      </c>
      <c r="C718" t="s">
        <v>9713</v>
      </c>
      <c r="E718" t="s">
        <v>15527</v>
      </c>
      <c r="J718" t="s">
        <v>15631</v>
      </c>
    </row>
    <row r="719" spans="1:10" x14ac:dyDescent="0.25">
      <c r="A719" t="s">
        <v>27</v>
      </c>
      <c r="B719" t="s">
        <v>9716</v>
      </c>
      <c r="C719" t="s">
        <v>9717</v>
      </c>
      <c r="E719" t="s">
        <v>15527</v>
      </c>
      <c r="J719" t="s">
        <v>15631</v>
      </c>
    </row>
    <row r="720" spans="1:10" x14ac:dyDescent="0.25">
      <c r="A720" t="s">
        <v>27</v>
      </c>
      <c r="B720" t="s">
        <v>2904</v>
      </c>
      <c r="C720" t="s">
        <v>2903</v>
      </c>
      <c r="E720" t="s">
        <v>15527</v>
      </c>
      <c r="J720" t="s">
        <v>15604</v>
      </c>
    </row>
    <row r="721" spans="1:10" x14ac:dyDescent="0.25">
      <c r="A721" t="s">
        <v>27</v>
      </c>
      <c r="B721" t="s">
        <v>10298</v>
      </c>
      <c r="C721" t="s">
        <v>10297</v>
      </c>
      <c r="E721" t="s">
        <v>15527</v>
      </c>
      <c r="J721" t="s">
        <v>15604</v>
      </c>
    </row>
    <row r="722" spans="1:10" x14ac:dyDescent="0.25">
      <c r="A722" t="s">
        <v>27</v>
      </c>
      <c r="B722" t="s">
        <v>2437</v>
      </c>
      <c r="C722" t="s">
        <v>2436</v>
      </c>
      <c r="E722" t="s">
        <v>15527</v>
      </c>
      <c r="J722" t="s">
        <v>15604</v>
      </c>
    </row>
    <row r="723" spans="1:10" x14ac:dyDescent="0.25">
      <c r="A723" t="s">
        <v>27</v>
      </c>
      <c r="B723" t="s">
        <v>2545</v>
      </c>
      <c r="C723" t="s">
        <v>2544</v>
      </c>
      <c r="E723" t="s">
        <v>15527</v>
      </c>
      <c r="J723" t="s">
        <v>15604</v>
      </c>
    </row>
    <row r="724" spans="1:10" x14ac:dyDescent="0.25">
      <c r="A724" t="s">
        <v>27</v>
      </c>
      <c r="B724" t="s">
        <v>14262</v>
      </c>
      <c r="C724" t="s">
        <v>14261</v>
      </c>
      <c r="E724" t="s">
        <v>15527</v>
      </c>
      <c r="J724" t="s">
        <v>15604</v>
      </c>
    </row>
    <row r="725" spans="1:10" x14ac:dyDescent="0.25">
      <c r="A725" t="s">
        <v>27</v>
      </c>
      <c r="B725" t="s">
        <v>2641</v>
      </c>
      <c r="C725" t="s">
        <v>2640</v>
      </c>
      <c r="E725" t="s">
        <v>15527</v>
      </c>
      <c r="J725" t="s">
        <v>15604</v>
      </c>
    </row>
    <row r="726" spans="1:10" x14ac:dyDescent="0.25">
      <c r="A726" t="s">
        <v>27</v>
      </c>
      <c r="B726" t="s">
        <v>14267</v>
      </c>
      <c r="C726" t="s">
        <v>14266</v>
      </c>
      <c r="E726" t="s">
        <v>15527</v>
      </c>
      <c r="J726" t="s">
        <v>15632</v>
      </c>
    </row>
    <row r="727" spans="1:10" x14ac:dyDescent="0.25">
      <c r="A727" t="s">
        <v>27</v>
      </c>
      <c r="B727" t="s">
        <v>2541</v>
      </c>
      <c r="C727" t="s">
        <v>2540</v>
      </c>
      <c r="E727" t="s">
        <v>15527</v>
      </c>
      <c r="J727" t="s">
        <v>15604</v>
      </c>
    </row>
    <row r="728" spans="1:10" x14ac:dyDescent="0.25">
      <c r="A728" t="s">
        <v>27</v>
      </c>
      <c r="B728" t="s">
        <v>14695</v>
      </c>
      <c r="C728" t="s">
        <v>14696</v>
      </c>
      <c r="E728" t="s">
        <v>15527</v>
      </c>
      <c r="J728" t="s">
        <v>15604</v>
      </c>
    </row>
    <row r="729" spans="1:10" x14ac:dyDescent="0.25">
      <c r="A729" t="s">
        <v>27</v>
      </c>
      <c r="B729" t="s">
        <v>2017</v>
      </c>
      <c r="C729" t="s">
        <v>2018</v>
      </c>
      <c r="E729" t="s">
        <v>15527</v>
      </c>
      <c r="J729" t="s">
        <v>15543</v>
      </c>
    </row>
    <row r="730" spans="1:10" x14ac:dyDescent="0.25">
      <c r="A730" t="s">
        <v>27</v>
      </c>
      <c r="B730" t="s">
        <v>14733</v>
      </c>
      <c r="C730" t="s">
        <v>14732</v>
      </c>
      <c r="E730" t="s">
        <v>15527</v>
      </c>
      <c r="J730" t="s">
        <v>15543</v>
      </c>
    </row>
    <row r="731" spans="1:10" x14ac:dyDescent="0.25">
      <c r="A731" t="s">
        <v>27</v>
      </c>
      <c r="B731" t="s">
        <v>14738</v>
      </c>
      <c r="C731" t="s">
        <v>14739</v>
      </c>
      <c r="E731" t="s">
        <v>15527</v>
      </c>
      <c r="J731" t="s">
        <v>15543</v>
      </c>
    </row>
    <row r="732" spans="1:10" x14ac:dyDescent="0.25">
      <c r="A732" t="s">
        <v>27</v>
      </c>
      <c r="B732" t="s">
        <v>3359</v>
      </c>
      <c r="C732" t="s">
        <v>3358</v>
      </c>
      <c r="E732" t="s">
        <v>19</v>
      </c>
      <c r="J732" t="s">
        <v>15626</v>
      </c>
    </row>
    <row r="733" spans="1:10" x14ac:dyDescent="0.25">
      <c r="A733" t="s">
        <v>27</v>
      </c>
      <c r="B733" t="s">
        <v>14824</v>
      </c>
      <c r="C733" t="s">
        <v>14823</v>
      </c>
      <c r="E733" t="s">
        <v>19</v>
      </c>
      <c r="J733" t="s">
        <v>15626</v>
      </c>
    </row>
    <row r="734" spans="1:10" x14ac:dyDescent="0.25">
      <c r="A734" t="s">
        <v>27</v>
      </c>
      <c r="B734" t="s">
        <v>14827</v>
      </c>
      <c r="C734" t="s">
        <v>14826</v>
      </c>
      <c r="E734" t="s">
        <v>19</v>
      </c>
      <c r="J734" t="s">
        <v>15626</v>
      </c>
    </row>
    <row r="735" spans="1:10" x14ac:dyDescent="0.25">
      <c r="A735" t="s">
        <v>27</v>
      </c>
      <c r="B735" t="s">
        <v>14830</v>
      </c>
      <c r="C735" t="s">
        <v>14831</v>
      </c>
      <c r="E735" t="s">
        <v>19</v>
      </c>
      <c r="J735" t="s">
        <v>15626</v>
      </c>
    </row>
    <row r="736" spans="1:10" x14ac:dyDescent="0.25">
      <c r="A736" t="s">
        <v>27</v>
      </c>
      <c r="B736" t="s">
        <v>14834</v>
      </c>
      <c r="C736" t="s">
        <v>14833</v>
      </c>
      <c r="E736" t="s">
        <v>19</v>
      </c>
      <c r="J736" t="s">
        <v>15626</v>
      </c>
    </row>
    <row r="737" spans="1:10" x14ac:dyDescent="0.25">
      <c r="A737" t="s">
        <v>27</v>
      </c>
      <c r="B737" t="s">
        <v>14837</v>
      </c>
      <c r="C737" t="s">
        <v>14838</v>
      </c>
      <c r="E737" t="s">
        <v>19</v>
      </c>
      <c r="J737" t="s">
        <v>15626</v>
      </c>
    </row>
    <row r="738" spans="1:10" x14ac:dyDescent="0.25">
      <c r="A738" t="s">
        <v>27</v>
      </c>
      <c r="B738" t="s">
        <v>14841</v>
      </c>
      <c r="C738" t="s">
        <v>14840</v>
      </c>
      <c r="E738" t="s">
        <v>19</v>
      </c>
      <c r="J738" t="s">
        <v>15626</v>
      </c>
    </row>
    <row r="739" spans="1:10" x14ac:dyDescent="0.25">
      <c r="A739" t="s">
        <v>27</v>
      </c>
      <c r="B739" t="s">
        <v>14844</v>
      </c>
      <c r="C739" t="s">
        <v>14845</v>
      </c>
      <c r="E739" t="s">
        <v>19</v>
      </c>
      <c r="J739" t="s">
        <v>15626</v>
      </c>
    </row>
    <row r="740" spans="1:10" x14ac:dyDescent="0.25">
      <c r="A740" t="s">
        <v>27</v>
      </c>
      <c r="B740" t="s">
        <v>14848</v>
      </c>
      <c r="C740" t="s">
        <v>14849</v>
      </c>
      <c r="E740" t="s">
        <v>19</v>
      </c>
      <c r="J740" t="s">
        <v>15626</v>
      </c>
    </row>
    <row r="741" spans="1:10" x14ac:dyDescent="0.25">
      <c r="A741" t="s">
        <v>27</v>
      </c>
      <c r="B741" t="s">
        <v>14852</v>
      </c>
      <c r="C741" t="s">
        <v>14851</v>
      </c>
      <c r="E741" t="s">
        <v>19</v>
      </c>
      <c r="J741" t="s">
        <v>15626</v>
      </c>
    </row>
    <row r="742" spans="1:10" x14ac:dyDescent="0.25">
      <c r="A742" t="s">
        <v>27</v>
      </c>
      <c r="B742" t="s">
        <v>14855</v>
      </c>
      <c r="C742" t="s">
        <v>14856</v>
      </c>
      <c r="E742" t="s">
        <v>19</v>
      </c>
      <c r="J742" t="s">
        <v>15626</v>
      </c>
    </row>
    <row r="743" spans="1:10" x14ac:dyDescent="0.25">
      <c r="A743" t="s">
        <v>27</v>
      </c>
      <c r="B743" t="s">
        <v>14859</v>
      </c>
      <c r="C743" t="s">
        <v>14858</v>
      </c>
      <c r="E743" t="s">
        <v>19</v>
      </c>
      <c r="J743" t="s">
        <v>15626</v>
      </c>
    </row>
    <row r="744" spans="1:10" x14ac:dyDescent="0.25">
      <c r="A744" t="s">
        <v>27</v>
      </c>
      <c r="B744" t="s">
        <v>14864</v>
      </c>
      <c r="C744" t="s">
        <v>14863</v>
      </c>
      <c r="E744" t="s">
        <v>19</v>
      </c>
      <c r="J744" t="s">
        <v>15626</v>
      </c>
    </row>
    <row r="745" spans="1:10" x14ac:dyDescent="0.25">
      <c r="A745" t="s">
        <v>27</v>
      </c>
      <c r="B745" t="s">
        <v>14867</v>
      </c>
      <c r="C745" t="s">
        <v>14866</v>
      </c>
      <c r="E745" t="s">
        <v>19</v>
      </c>
      <c r="J745" t="s">
        <v>15626</v>
      </c>
    </row>
    <row r="746" spans="1:10" x14ac:dyDescent="0.25">
      <c r="A746" t="s">
        <v>27</v>
      </c>
      <c r="B746" t="s">
        <v>14870</v>
      </c>
      <c r="C746" t="s">
        <v>14869</v>
      </c>
      <c r="E746" t="s">
        <v>19</v>
      </c>
      <c r="J746" t="s">
        <v>15626</v>
      </c>
    </row>
    <row r="747" spans="1:10" x14ac:dyDescent="0.25">
      <c r="A747" t="s">
        <v>27</v>
      </c>
      <c r="B747" t="s">
        <v>14873</v>
      </c>
      <c r="C747" t="s">
        <v>14874</v>
      </c>
      <c r="E747" t="s">
        <v>19</v>
      </c>
      <c r="J747" t="s">
        <v>15626</v>
      </c>
    </row>
    <row r="748" spans="1:10" x14ac:dyDescent="0.25">
      <c r="A748" t="s">
        <v>27</v>
      </c>
      <c r="B748" t="s">
        <v>14877</v>
      </c>
      <c r="C748" t="s">
        <v>14876</v>
      </c>
      <c r="E748" t="s">
        <v>19</v>
      </c>
      <c r="J748" t="s">
        <v>15626</v>
      </c>
    </row>
    <row r="749" spans="1:10" x14ac:dyDescent="0.25">
      <c r="A749" t="s">
        <v>27</v>
      </c>
      <c r="B749" t="s">
        <v>14880</v>
      </c>
      <c r="C749" t="s">
        <v>14879</v>
      </c>
      <c r="E749" t="s">
        <v>19</v>
      </c>
      <c r="J749" t="s">
        <v>15626</v>
      </c>
    </row>
    <row r="750" spans="1:10" x14ac:dyDescent="0.25">
      <c r="A750" t="s">
        <v>27</v>
      </c>
      <c r="B750" t="s">
        <v>2136</v>
      </c>
      <c r="C750" t="s">
        <v>2135</v>
      </c>
      <c r="E750" t="s">
        <v>15527</v>
      </c>
      <c r="J750" t="s">
        <v>15543</v>
      </c>
    </row>
    <row r="751" spans="1:10" x14ac:dyDescent="0.25">
      <c r="A751" t="s">
        <v>27</v>
      </c>
      <c r="B751" t="s">
        <v>14897</v>
      </c>
      <c r="C751" t="s">
        <v>14896</v>
      </c>
      <c r="E751" t="s">
        <v>15527</v>
      </c>
      <c r="J751" t="s">
        <v>15543</v>
      </c>
    </row>
    <row r="752" spans="1:10" x14ac:dyDescent="0.25">
      <c r="A752" t="s">
        <v>27</v>
      </c>
      <c r="B752" t="s">
        <v>2874</v>
      </c>
      <c r="C752" t="s">
        <v>2873</v>
      </c>
      <c r="E752" t="s">
        <v>15527</v>
      </c>
      <c r="J752" t="s">
        <v>15556</v>
      </c>
    </row>
    <row r="753" spans="1:10" x14ac:dyDescent="0.25">
      <c r="A753" t="s">
        <v>27</v>
      </c>
      <c r="B753" t="s">
        <v>15036</v>
      </c>
      <c r="C753" t="s">
        <v>15035</v>
      </c>
      <c r="E753" t="s">
        <v>15527</v>
      </c>
      <c r="J753" t="s">
        <v>15556</v>
      </c>
    </row>
    <row r="754" spans="1:10" x14ac:dyDescent="0.25">
      <c r="A754" t="s">
        <v>27</v>
      </c>
      <c r="B754" t="s">
        <v>15039</v>
      </c>
      <c r="C754" t="s">
        <v>15038</v>
      </c>
      <c r="E754" t="s">
        <v>15527</v>
      </c>
      <c r="J754" t="s">
        <v>15556</v>
      </c>
    </row>
    <row r="755" spans="1:10" x14ac:dyDescent="0.25">
      <c r="A755" t="s">
        <v>27</v>
      </c>
      <c r="B755" t="s">
        <v>2898</v>
      </c>
      <c r="C755" t="s">
        <v>2897</v>
      </c>
      <c r="E755" t="s">
        <v>15527</v>
      </c>
      <c r="J755" t="s">
        <v>15556</v>
      </c>
    </row>
    <row r="756" spans="1:10" x14ac:dyDescent="0.25">
      <c r="A756" t="s">
        <v>27</v>
      </c>
      <c r="B756" t="s">
        <v>15042</v>
      </c>
      <c r="C756" t="s">
        <v>15043</v>
      </c>
      <c r="E756" t="s">
        <v>15527</v>
      </c>
      <c r="J756" t="s">
        <v>15556</v>
      </c>
    </row>
    <row r="757" spans="1:10" x14ac:dyDescent="0.25">
      <c r="A757" t="s">
        <v>27</v>
      </c>
      <c r="B757" t="s">
        <v>15046</v>
      </c>
      <c r="C757" t="s">
        <v>15045</v>
      </c>
      <c r="E757" t="s">
        <v>15527</v>
      </c>
      <c r="J757" t="s">
        <v>15556</v>
      </c>
    </row>
    <row r="758" spans="1:10" x14ac:dyDescent="0.25">
      <c r="A758" t="s">
        <v>27</v>
      </c>
      <c r="B758" t="s">
        <v>15051</v>
      </c>
      <c r="C758" t="s">
        <v>15052</v>
      </c>
      <c r="E758" t="s">
        <v>15527</v>
      </c>
      <c r="J758" t="s">
        <v>15556</v>
      </c>
    </row>
    <row r="759" spans="1:10" x14ac:dyDescent="0.25">
      <c r="A759" t="s">
        <v>27</v>
      </c>
      <c r="B759" t="s">
        <v>15055</v>
      </c>
      <c r="C759" t="s">
        <v>15056</v>
      </c>
      <c r="E759" t="s">
        <v>15527</v>
      </c>
      <c r="J759" t="s">
        <v>15556</v>
      </c>
    </row>
    <row r="760" spans="1:10" x14ac:dyDescent="0.25">
      <c r="A760" t="s">
        <v>27</v>
      </c>
      <c r="B760" t="s">
        <v>2829</v>
      </c>
      <c r="C760" t="s">
        <v>2828</v>
      </c>
      <c r="E760" t="s">
        <v>15527</v>
      </c>
      <c r="J760" t="s">
        <v>15556</v>
      </c>
    </row>
    <row r="761" spans="1:10" x14ac:dyDescent="0.25">
      <c r="A761" t="s">
        <v>27</v>
      </c>
      <c r="B761" t="s">
        <v>15069</v>
      </c>
      <c r="C761" t="s">
        <v>15070</v>
      </c>
      <c r="E761" t="s">
        <v>15527</v>
      </c>
      <c r="J761" t="s">
        <v>15556</v>
      </c>
    </row>
    <row r="762" spans="1:10" x14ac:dyDescent="0.25">
      <c r="A762" t="s">
        <v>27</v>
      </c>
      <c r="B762" t="s">
        <v>15075</v>
      </c>
      <c r="C762" t="s">
        <v>15076</v>
      </c>
      <c r="E762" t="s">
        <v>15527</v>
      </c>
      <c r="J762" t="s">
        <v>15556</v>
      </c>
    </row>
    <row r="763" spans="1:10" x14ac:dyDescent="0.25">
      <c r="A763" t="s">
        <v>27</v>
      </c>
      <c r="B763" t="s">
        <v>2836</v>
      </c>
      <c r="C763" t="s">
        <v>2270</v>
      </c>
      <c r="E763" t="s">
        <v>15527</v>
      </c>
      <c r="J763" t="s">
        <v>15556</v>
      </c>
    </row>
    <row r="764" spans="1:10" x14ac:dyDescent="0.25">
      <c r="A764" t="s">
        <v>27</v>
      </c>
      <c r="B764" t="s">
        <v>15090</v>
      </c>
      <c r="C764" t="s">
        <v>15091</v>
      </c>
      <c r="E764" t="s">
        <v>15527</v>
      </c>
      <c r="J764" t="s">
        <v>15556</v>
      </c>
    </row>
    <row r="765" spans="1:10" x14ac:dyDescent="0.25">
      <c r="A765" t="s">
        <v>27</v>
      </c>
      <c r="B765" t="s">
        <v>15094</v>
      </c>
      <c r="C765" t="s">
        <v>15093</v>
      </c>
      <c r="E765" t="s">
        <v>15527</v>
      </c>
      <c r="J765" t="s">
        <v>15556</v>
      </c>
    </row>
    <row r="766" spans="1:10" x14ac:dyDescent="0.25">
      <c r="A766" t="s">
        <v>27</v>
      </c>
      <c r="B766" t="s">
        <v>2483</v>
      </c>
      <c r="C766" t="s">
        <v>2482</v>
      </c>
      <c r="E766" t="s">
        <v>15527</v>
      </c>
      <c r="J766" t="s">
        <v>15604</v>
      </c>
    </row>
    <row r="767" spans="1:10" x14ac:dyDescent="0.25">
      <c r="A767" t="s">
        <v>27</v>
      </c>
      <c r="B767" t="s">
        <v>15099</v>
      </c>
      <c r="C767" t="s">
        <v>15098</v>
      </c>
      <c r="E767" t="s">
        <v>15527</v>
      </c>
      <c r="J767" t="s">
        <v>15604</v>
      </c>
    </row>
    <row r="768" spans="1:10" x14ac:dyDescent="0.25">
      <c r="A768" t="s">
        <v>27</v>
      </c>
      <c r="B768" t="s">
        <v>3116</v>
      </c>
      <c r="C768" t="s">
        <v>3115</v>
      </c>
      <c r="E768" t="s">
        <v>15527</v>
      </c>
      <c r="J768" t="s">
        <v>15617</v>
      </c>
    </row>
    <row r="769" spans="1:10" x14ac:dyDescent="0.25">
      <c r="A769" t="s">
        <v>27</v>
      </c>
      <c r="B769" t="s">
        <v>3120</v>
      </c>
      <c r="C769" t="s">
        <v>3119</v>
      </c>
      <c r="E769" t="s">
        <v>15527</v>
      </c>
      <c r="J769" t="s">
        <v>15617</v>
      </c>
    </row>
    <row r="770" spans="1:10" x14ac:dyDescent="0.25">
      <c r="A770" t="s">
        <v>27</v>
      </c>
      <c r="B770" t="s">
        <v>3124</v>
      </c>
      <c r="C770" t="s">
        <v>3125</v>
      </c>
      <c r="E770" t="s">
        <v>15527</v>
      </c>
      <c r="J770" t="s">
        <v>15617</v>
      </c>
    </row>
    <row r="771" spans="1:10" x14ac:dyDescent="0.25">
      <c r="A771" t="s">
        <v>27</v>
      </c>
      <c r="B771" t="s">
        <v>3129</v>
      </c>
      <c r="C771" t="s">
        <v>3130</v>
      </c>
      <c r="E771" t="s">
        <v>15527</v>
      </c>
      <c r="J771" t="s">
        <v>15617</v>
      </c>
    </row>
    <row r="772" spans="1:10" x14ac:dyDescent="0.25">
      <c r="A772" t="s">
        <v>27</v>
      </c>
      <c r="B772" t="s">
        <v>3134</v>
      </c>
      <c r="C772" t="s">
        <v>3135</v>
      </c>
      <c r="E772" t="s">
        <v>15527</v>
      </c>
      <c r="J772" t="s">
        <v>15617</v>
      </c>
    </row>
    <row r="773" spans="1:10" x14ac:dyDescent="0.25">
      <c r="A773" t="s">
        <v>27</v>
      </c>
      <c r="B773" t="s">
        <v>3139</v>
      </c>
      <c r="C773" t="s">
        <v>3140</v>
      </c>
      <c r="E773" t="s">
        <v>15527</v>
      </c>
      <c r="J773" t="s">
        <v>15617</v>
      </c>
    </row>
    <row r="774" spans="1:10" x14ac:dyDescent="0.25">
      <c r="A774" t="s">
        <v>27</v>
      </c>
      <c r="B774" t="s">
        <v>3144</v>
      </c>
      <c r="C774" t="s">
        <v>3145</v>
      </c>
      <c r="E774" t="s">
        <v>15527</v>
      </c>
      <c r="J774" t="s">
        <v>15617</v>
      </c>
    </row>
    <row r="775" spans="1:10" x14ac:dyDescent="0.25">
      <c r="A775" t="s">
        <v>27</v>
      </c>
      <c r="B775" t="s">
        <v>3149</v>
      </c>
      <c r="C775" t="s">
        <v>3150</v>
      </c>
      <c r="E775" t="s">
        <v>15527</v>
      </c>
      <c r="J775" t="s">
        <v>15537</v>
      </c>
    </row>
    <row r="776" spans="1:10" x14ac:dyDescent="0.25">
      <c r="A776" t="s">
        <v>27</v>
      </c>
      <c r="B776" t="s">
        <v>3154</v>
      </c>
      <c r="C776" t="s">
        <v>3155</v>
      </c>
      <c r="E776" t="s">
        <v>15527</v>
      </c>
      <c r="J776" t="s">
        <v>15537</v>
      </c>
    </row>
    <row r="777" spans="1:10" x14ac:dyDescent="0.25">
      <c r="A777" t="s">
        <v>27</v>
      </c>
      <c r="B777" t="s">
        <v>3159</v>
      </c>
      <c r="C777" t="s">
        <v>3160</v>
      </c>
      <c r="E777" t="s">
        <v>15527</v>
      </c>
      <c r="J777" t="s">
        <v>15617</v>
      </c>
    </row>
    <row r="778" spans="1:10" x14ac:dyDescent="0.25">
      <c r="A778" t="s">
        <v>27</v>
      </c>
      <c r="B778" t="s">
        <v>3164</v>
      </c>
      <c r="C778" t="s">
        <v>3165</v>
      </c>
      <c r="E778" t="s">
        <v>15527</v>
      </c>
      <c r="J778" t="s">
        <v>15617</v>
      </c>
    </row>
    <row r="779" spans="1:10" x14ac:dyDescent="0.25">
      <c r="A779" t="s">
        <v>27</v>
      </c>
      <c r="B779" t="s">
        <v>3169</v>
      </c>
      <c r="C779" t="s">
        <v>3170</v>
      </c>
      <c r="E779" t="s">
        <v>15527</v>
      </c>
      <c r="J779" t="s">
        <v>15617</v>
      </c>
    </row>
    <row r="780" spans="1:10" x14ac:dyDescent="0.25">
      <c r="A780" t="s">
        <v>27</v>
      </c>
      <c r="B780" t="s">
        <v>3174</v>
      </c>
      <c r="C780" t="s">
        <v>3175</v>
      </c>
      <c r="E780" t="s">
        <v>15527</v>
      </c>
      <c r="J780" t="s">
        <v>15617</v>
      </c>
    </row>
    <row r="781" spans="1:10" x14ac:dyDescent="0.25">
      <c r="A781" t="s">
        <v>27</v>
      </c>
      <c r="B781" t="s">
        <v>3178</v>
      </c>
      <c r="C781" t="s">
        <v>3179</v>
      </c>
      <c r="E781" t="s">
        <v>15527</v>
      </c>
      <c r="J781" t="s">
        <v>15617</v>
      </c>
    </row>
    <row r="782" spans="1:10" x14ac:dyDescent="0.25">
      <c r="A782" t="s">
        <v>27</v>
      </c>
      <c r="B782" t="s">
        <v>3183</v>
      </c>
      <c r="C782" t="s">
        <v>3184</v>
      </c>
      <c r="E782" t="s">
        <v>15527</v>
      </c>
      <c r="J782" t="s">
        <v>15617</v>
      </c>
    </row>
    <row r="783" spans="1:10" x14ac:dyDescent="0.25">
      <c r="A783" t="s">
        <v>27</v>
      </c>
      <c r="B783" t="s">
        <v>3187</v>
      </c>
      <c r="C783" t="s">
        <v>3188</v>
      </c>
      <c r="E783" t="s">
        <v>15527</v>
      </c>
      <c r="J783" t="s">
        <v>15617</v>
      </c>
    </row>
    <row r="784" spans="1:10" x14ac:dyDescent="0.25">
      <c r="A784" t="s">
        <v>27</v>
      </c>
      <c r="B784" t="s">
        <v>1812</v>
      </c>
      <c r="C784" t="s">
        <v>1811</v>
      </c>
      <c r="E784" t="s">
        <v>15527</v>
      </c>
      <c r="J784" t="s">
        <v>15537</v>
      </c>
    </row>
    <row r="785" spans="1:10" x14ac:dyDescent="0.25">
      <c r="A785" t="s">
        <v>27</v>
      </c>
      <c r="B785" t="s">
        <v>4304</v>
      </c>
      <c r="C785" t="s">
        <v>4305</v>
      </c>
      <c r="E785" t="s">
        <v>15527</v>
      </c>
      <c r="J785" t="s">
        <v>15556</v>
      </c>
    </row>
    <row r="786" spans="1:10" x14ac:dyDescent="0.25">
      <c r="A786" t="s">
        <v>27</v>
      </c>
      <c r="B786" t="s">
        <v>4310</v>
      </c>
      <c r="C786" t="s">
        <v>4309</v>
      </c>
      <c r="E786" t="s">
        <v>15527</v>
      </c>
      <c r="J786" t="s">
        <v>15528</v>
      </c>
    </row>
    <row r="787" spans="1:10" x14ac:dyDescent="0.25">
      <c r="A787" t="s">
        <v>27</v>
      </c>
      <c r="B787" t="s">
        <v>4313</v>
      </c>
      <c r="C787" t="s">
        <v>15633</v>
      </c>
      <c r="E787" t="s">
        <v>15527</v>
      </c>
      <c r="J787" t="s">
        <v>15528</v>
      </c>
    </row>
    <row r="788" spans="1:10" x14ac:dyDescent="0.25">
      <c r="A788" t="s">
        <v>27</v>
      </c>
      <c r="B788" t="s">
        <v>4378</v>
      </c>
      <c r="C788" t="s">
        <v>4379</v>
      </c>
      <c r="E788" t="s">
        <v>15527</v>
      </c>
      <c r="J788" t="s">
        <v>15528</v>
      </c>
    </row>
    <row r="789" spans="1:10" x14ac:dyDescent="0.25">
      <c r="A789" t="s">
        <v>27</v>
      </c>
      <c r="B789" t="s">
        <v>4382</v>
      </c>
      <c r="C789" t="s">
        <v>4383</v>
      </c>
      <c r="E789" t="s">
        <v>15527</v>
      </c>
      <c r="J789" t="s">
        <v>15528</v>
      </c>
    </row>
    <row r="790" spans="1:10" x14ac:dyDescent="0.25">
      <c r="A790" t="s">
        <v>27</v>
      </c>
      <c r="B790" t="s">
        <v>4946</v>
      </c>
      <c r="C790" t="s">
        <v>4947</v>
      </c>
      <c r="E790" t="s">
        <v>15527</v>
      </c>
      <c r="J790" t="s">
        <v>15556</v>
      </c>
    </row>
    <row r="791" spans="1:10" x14ac:dyDescent="0.25">
      <c r="A791" t="s">
        <v>27</v>
      </c>
      <c r="B791" t="s">
        <v>4952</v>
      </c>
      <c r="C791" t="s">
        <v>4953</v>
      </c>
      <c r="E791" t="s">
        <v>15527</v>
      </c>
      <c r="J791" t="s">
        <v>15528</v>
      </c>
    </row>
    <row r="792" spans="1:10" x14ac:dyDescent="0.25">
      <c r="A792" t="s">
        <v>27</v>
      </c>
      <c r="B792" t="s">
        <v>4956</v>
      </c>
      <c r="C792" t="s">
        <v>4957</v>
      </c>
      <c r="E792" t="s">
        <v>15527</v>
      </c>
      <c r="J792" t="s">
        <v>15528</v>
      </c>
    </row>
    <row r="793" spans="1:10" x14ac:dyDescent="0.25">
      <c r="A793" t="s">
        <v>27</v>
      </c>
      <c r="B793" t="s">
        <v>4960</v>
      </c>
      <c r="C793" t="s">
        <v>4961</v>
      </c>
      <c r="E793" t="s">
        <v>15527</v>
      </c>
      <c r="J793" t="s">
        <v>15528</v>
      </c>
    </row>
    <row r="794" spans="1:10" x14ac:dyDescent="0.25">
      <c r="A794" t="s">
        <v>27</v>
      </c>
      <c r="B794" t="s">
        <v>4986</v>
      </c>
      <c r="C794" t="s">
        <v>4987</v>
      </c>
      <c r="E794" t="s">
        <v>15527</v>
      </c>
      <c r="J794" t="s">
        <v>15537</v>
      </c>
    </row>
    <row r="795" spans="1:10" x14ac:dyDescent="0.25">
      <c r="A795" t="s">
        <v>27</v>
      </c>
      <c r="B795" t="s">
        <v>4990</v>
      </c>
      <c r="C795" t="s">
        <v>4991</v>
      </c>
      <c r="E795" t="s">
        <v>15527</v>
      </c>
      <c r="J795" t="s">
        <v>15528</v>
      </c>
    </row>
    <row r="796" spans="1:10" x14ac:dyDescent="0.25">
      <c r="A796" t="s">
        <v>27</v>
      </c>
      <c r="B796" t="s">
        <v>5055</v>
      </c>
      <c r="C796" t="s">
        <v>5056</v>
      </c>
      <c r="E796" t="s">
        <v>15527</v>
      </c>
      <c r="J796" t="s">
        <v>15528</v>
      </c>
    </row>
    <row r="797" spans="1:10" x14ac:dyDescent="0.25">
      <c r="A797" t="s">
        <v>27</v>
      </c>
      <c r="B797" t="s">
        <v>8375</v>
      </c>
      <c r="C797" t="s">
        <v>8376</v>
      </c>
      <c r="E797" t="s">
        <v>15527</v>
      </c>
      <c r="J797" t="s">
        <v>15528</v>
      </c>
    </row>
    <row r="798" spans="1:10" x14ac:dyDescent="0.25">
      <c r="A798" t="s">
        <v>27</v>
      </c>
      <c r="B798" t="s">
        <v>8379</v>
      </c>
      <c r="C798" t="s">
        <v>8380</v>
      </c>
      <c r="E798" t="s">
        <v>15527</v>
      </c>
      <c r="J798" t="s">
        <v>15556</v>
      </c>
    </row>
    <row r="799" spans="1:10" x14ac:dyDescent="0.25">
      <c r="A799" t="s">
        <v>27</v>
      </c>
      <c r="B799" t="s">
        <v>10086</v>
      </c>
      <c r="C799" t="s">
        <v>10087</v>
      </c>
      <c r="E799" t="s">
        <v>15527</v>
      </c>
      <c r="J799" t="s">
        <v>15528</v>
      </c>
    </row>
    <row r="800" spans="1:10" x14ac:dyDescent="0.25">
      <c r="A800" t="s">
        <v>27</v>
      </c>
      <c r="B800" t="s">
        <v>13218</v>
      </c>
      <c r="C800" t="s">
        <v>13219</v>
      </c>
      <c r="E800" t="s">
        <v>15527</v>
      </c>
      <c r="J800" t="s">
        <v>15556</v>
      </c>
    </row>
    <row r="801" spans="1:10" x14ac:dyDescent="0.25">
      <c r="A801" t="s">
        <v>27</v>
      </c>
      <c r="B801" t="s">
        <v>13240</v>
      </c>
      <c r="C801" t="s">
        <v>13241</v>
      </c>
      <c r="E801" t="s">
        <v>15527</v>
      </c>
      <c r="J801" t="s">
        <v>15632</v>
      </c>
    </row>
    <row r="802" spans="1:10" x14ac:dyDescent="0.25">
      <c r="A802" t="s">
        <v>27</v>
      </c>
      <c r="B802" t="s">
        <v>5805</v>
      </c>
      <c r="C802" t="s">
        <v>5806</v>
      </c>
      <c r="E802" t="s">
        <v>15527</v>
      </c>
      <c r="J802" t="s">
        <v>15528</v>
      </c>
    </row>
    <row r="803" spans="1:10" x14ac:dyDescent="0.25">
      <c r="A803" t="s">
        <v>27</v>
      </c>
      <c r="B803" t="s">
        <v>9733</v>
      </c>
      <c r="C803" t="s">
        <v>9732</v>
      </c>
      <c r="E803" t="s">
        <v>15527</v>
      </c>
      <c r="J803" t="s">
        <v>15528</v>
      </c>
    </row>
    <row r="804" spans="1:10" x14ac:dyDescent="0.25">
      <c r="A804" t="s">
        <v>27</v>
      </c>
      <c r="B804" t="s">
        <v>9736</v>
      </c>
      <c r="C804" t="s">
        <v>9735</v>
      </c>
      <c r="E804" t="s">
        <v>15527</v>
      </c>
      <c r="J804" t="s">
        <v>15528</v>
      </c>
    </row>
    <row r="805" spans="1:10" x14ac:dyDescent="0.25">
      <c r="A805" t="s">
        <v>27</v>
      </c>
      <c r="B805" t="s">
        <v>8485</v>
      </c>
      <c r="C805" t="s">
        <v>8486</v>
      </c>
      <c r="E805" t="s">
        <v>15527</v>
      </c>
      <c r="J805" t="s">
        <v>15528</v>
      </c>
    </row>
    <row r="806" spans="1:10" x14ac:dyDescent="0.25">
      <c r="A806" t="s">
        <v>27</v>
      </c>
      <c r="B806" t="s">
        <v>14803</v>
      </c>
      <c r="C806" t="s">
        <v>14802</v>
      </c>
      <c r="E806" t="s">
        <v>15527</v>
      </c>
      <c r="J806" t="s">
        <v>15604</v>
      </c>
    </row>
    <row r="807" spans="1:10" x14ac:dyDescent="0.25">
      <c r="A807" t="s">
        <v>27</v>
      </c>
      <c r="B807" t="s">
        <v>6092</v>
      </c>
      <c r="C807" t="s">
        <v>6093</v>
      </c>
      <c r="E807" t="s">
        <v>15527</v>
      </c>
      <c r="J807" t="s">
        <v>15604</v>
      </c>
    </row>
    <row r="808" spans="1:10" x14ac:dyDescent="0.25">
      <c r="A808" t="s">
        <v>27</v>
      </c>
      <c r="B808" t="s">
        <v>5781</v>
      </c>
      <c r="C808" t="s">
        <v>5780</v>
      </c>
      <c r="E808" t="s">
        <v>15527</v>
      </c>
      <c r="J808" t="s">
        <v>15604</v>
      </c>
    </row>
    <row r="809" spans="1:10" x14ac:dyDescent="0.25">
      <c r="A809" t="s">
        <v>27</v>
      </c>
      <c r="B809" t="s">
        <v>13340</v>
      </c>
      <c r="C809" t="s">
        <v>13341</v>
      </c>
      <c r="E809" t="s">
        <v>15527</v>
      </c>
      <c r="J809" t="s">
        <v>15604</v>
      </c>
    </row>
    <row r="810" spans="1:10" x14ac:dyDescent="0.25">
      <c r="A810" t="s">
        <v>27</v>
      </c>
      <c r="B810" t="s">
        <v>9727</v>
      </c>
      <c r="C810" t="s">
        <v>9728</v>
      </c>
      <c r="E810" t="s">
        <v>15527</v>
      </c>
      <c r="J810" t="s">
        <v>15528</v>
      </c>
    </row>
    <row r="811" spans="1:10" x14ac:dyDescent="0.25">
      <c r="A811" t="s">
        <v>27</v>
      </c>
      <c r="B811" t="s">
        <v>4340</v>
      </c>
      <c r="C811" t="s">
        <v>4341</v>
      </c>
      <c r="E811" t="s">
        <v>15527</v>
      </c>
      <c r="J811" t="s">
        <v>15528</v>
      </c>
    </row>
    <row r="812" spans="1:10" x14ac:dyDescent="0.25">
      <c r="A812" t="s">
        <v>27</v>
      </c>
      <c r="B812" t="s">
        <v>8397</v>
      </c>
      <c r="C812" t="s">
        <v>8398</v>
      </c>
      <c r="E812" t="s">
        <v>15527</v>
      </c>
      <c r="J812" t="s">
        <v>15528</v>
      </c>
    </row>
    <row r="813" spans="1:10" x14ac:dyDescent="0.25">
      <c r="A813" t="s">
        <v>27</v>
      </c>
      <c r="B813" t="s">
        <v>4332</v>
      </c>
      <c r="C813" t="s">
        <v>4333</v>
      </c>
      <c r="E813" t="s">
        <v>15527</v>
      </c>
      <c r="J813" t="s">
        <v>15528</v>
      </c>
    </row>
    <row r="814" spans="1:10" x14ac:dyDescent="0.25">
      <c r="A814" t="s">
        <v>27</v>
      </c>
      <c r="B814" t="s">
        <v>4336</v>
      </c>
      <c r="C814" t="s">
        <v>4337</v>
      </c>
      <c r="E814" t="s">
        <v>15527</v>
      </c>
      <c r="J814" t="s">
        <v>15632</v>
      </c>
    </row>
    <row r="815" spans="1:10" x14ac:dyDescent="0.25">
      <c r="A815" t="s">
        <v>27</v>
      </c>
      <c r="B815" t="s">
        <v>4982</v>
      </c>
      <c r="C815" t="s">
        <v>4983</v>
      </c>
      <c r="E815" t="s">
        <v>15527</v>
      </c>
      <c r="J815" t="s">
        <v>15632</v>
      </c>
    </row>
    <row r="816" spans="1:10" x14ac:dyDescent="0.25">
      <c r="A816" t="s">
        <v>27</v>
      </c>
      <c r="B816" t="s">
        <v>8492</v>
      </c>
      <c r="C816" t="s">
        <v>8493</v>
      </c>
      <c r="E816" t="s">
        <v>15527</v>
      </c>
      <c r="J816" t="s">
        <v>15537</v>
      </c>
    </row>
    <row r="817" spans="1:10" x14ac:dyDescent="0.25">
      <c r="A817" t="s">
        <v>27</v>
      </c>
      <c r="B817" t="s">
        <v>10090</v>
      </c>
      <c r="C817" t="s">
        <v>10091</v>
      </c>
      <c r="E817" t="s">
        <v>15527</v>
      </c>
      <c r="J817" t="s">
        <v>15537</v>
      </c>
    </row>
    <row r="818" spans="1:10" x14ac:dyDescent="0.25">
      <c r="A818" t="s">
        <v>27</v>
      </c>
      <c r="B818" t="s">
        <v>6074</v>
      </c>
      <c r="C818" t="s">
        <v>6075</v>
      </c>
      <c r="E818" t="s">
        <v>15527</v>
      </c>
      <c r="J818" t="s">
        <v>15604</v>
      </c>
    </row>
    <row r="819" spans="1:10" x14ac:dyDescent="0.25">
      <c r="A819" t="s">
        <v>27</v>
      </c>
      <c r="B819" t="s">
        <v>14258</v>
      </c>
      <c r="C819" t="s">
        <v>14259</v>
      </c>
      <c r="E819" t="s">
        <v>15527</v>
      </c>
      <c r="J819" t="s">
        <v>15604</v>
      </c>
    </row>
    <row r="820" spans="1:10" x14ac:dyDescent="0.25">
      <c r="A820" t="s">
        <v>27</v>
      </c>
      <c r="B820" t="s">
        <v>178</v>
      </c>
      <c r="C820" t="s">
        <v>179</v>
      </c>
      <c r="E820" t="s">
        <v>15527</v>
      </c>
      <c r="J820" t="s">
        <v>15537</v>
      </c>
    </row>
    <row r="821" spans="1:10" x14ac:dyDescent="0.25">
      <c r="A821" t="s">
        <v>27</v>
      </c>
      <c r="B821" t="s">
        <v>139</v>
      </c>
      <c r="C821" t="s">
        <v>140</v>
      </c>
      <c r="E821" t="s">
        <v>15527</v>
      </c>
      <c r="J821" t="s">
        <v>15528</v>
      </c>
    </row>
    <row r="822" spans="1:10" x14ac:dyDescent="0.25">
      <c r="A822" t="s">
        <v>27</v>
      </c>
      <c r="B822" t="s">
        <v>144</v>
      </c>
      <c r="C822" t="s">
        <v>145</v>
      </c>
      <c r="E822" t="s">
        <v>15527</v>
      </c>
      <c r="J822" t="s">
        <v>15528</v>
      </c>
    </row>
    <row r="823" spans="1:10" x14ac:dyDescent="0.25">
      <c r="A823" t="s">
        <v>27</v>
      </c>
      <c r="B823" t="s">
        <v>4344</v>
      </c>
      <c r="C823" t="s">
        <v>4345</v>
      </c>
      <c r="E823" t="s">
        <v>15527</v>
      </c>
      <c r="J823" t="s">
        <v>15528</v>
      </c>
    </row>
    <row r="824" spans="1:10" x14ac:dyDescent="0.25">
      <c r="A824" t="s">
        <v>27</v>
      </c>
      <c r="B824" t="s">
        <v>4360</v>
      </c>
      <c r="C824" t="s">
        <v>4361</v>
      </c>
      <c r="E824" t="s">
        <v>15527</v>
      </c>
      <c r="J824" t="s">
        <v>15528</v>
      </c>
    </row>
    <row r="825" spans="1:10" x14ac:dyDescent="0.25">
      <c r="A825" t="s">
        <v>27</v>
      </c>
      <c r="B825" t="s">
        <v>8532</v>
      </c>
      <c r="C825" t="s">
        <v>8533</v>
      </c>
      <c r="E825" t="s">
        <v>15527</v>
      </c>
      <c r="J825" t="s">
        <v>15528</v>
      </c>
    </row>
    <row r="826" spans="1:10" x14ac:dyDescent="0.25">
      <c r="A826" t="s">
        <v>27</v>
      </c>
      <c r="B826" t="s">
        <v>170</v>
      </c>
      <c r="C826" t="s">
        <v>171</v>
      </c>
      <c r="E826" t="s">
        <v>15527</v>
      </c>
      <c r="J826" t="s">
        <v>15528</v>
      </c>
    </row>
    <row r="827" spans="1:10" x14ac:dyDescent="0.25">
      <c r="A827" t="s">
        <v>27</v>
      </c>
      <c r="B827" t="s">
        <v>4965</v>
      </c>
      <c r="C827" t="s">
        <v>4966</v>
      </c>
      <c r="E827" t="s">
        <v>15527</v>
      </c>
      <c r="J827" t="s">
        <v>15528</v>
      </c>
    </row>
    <row r="828" spans="1:10" x14ac:dyDescent="0.25">
      <c r="A828" t="s">
        <v>27</v>
      </c>
      <c r="B828" t="s">
        <v>4971</v>
      </c>
      <c r="C828" t="s">
        <v>4972</v>
      </c>
      <c r="E828" t="s">
        <v>15527</v>
      </c>
      <c r="J828" t="s">
        <v>15528</v>
      </c>
    </row>
    <row r="829" spans="1:10" x14ac:dyDescent="0.25">
      <c r="A829" t="s">
        <v>27</v>
      </c>
      <c r="B829" t="s">
        <v>224</v>
      </c>
      <c r="C829" t="s">
        <v>225</v>
      </c>
      <c r="E829" t="s">
        <v>15527</v>
      </c>
      <c r="J829" t="s">
        <v>15528</v>
      </c>
    </row>
    <row r="830" spans="1:10" x14ac:dyDescent="0.25">
      <c r="A830" t="s">
        <v>27</v>
      </c>
      <c r="B830" t="s">
        <v>295</v>
      </c>
      <c r="C830" t="s">
        <v>294</v>
      </c>
      <c r="E830" t="s">
        <v>15527</v>
      </c>
      <c r="J830" t="s">
        <v>15528</v>
      </c>
    </row>
    <row r="831" spans="1:10" x14ac:dyDescent="0.25">
      <c r="A831" t="s">
        <v>27</v>
      </c>
      <c r="B831" t="s">
        <v>299</v>
      </c>
      <c r="C831" t="s">
        <v>298</v>
      </c>
      <c r="E831" t="s">
        <v>15527</v>
      </c>
      <c r="J831" t="s">
        <v>15528</v>
      </c>
    </row>
    <row r="832" spans="1:10" x14ac:dyDescent="0.25">
      <c r="A832" t="s">
        <v>27</v>
      </c>
      <c r="B832" t="s">
        <v>303</v>
      </c>
      <c r="C832" t="s">
        <v>302</v>
      </c>
      <c r="E832" t="s">
        <v>15527</v>
      </c>
      <c r="J832" t="s">
        <v>15528</v>
      </c>
    </row>
    <row r="833" spans="1:10" x14ac:dyDescent="0.25">
      <c r="A833" t="s">
        <v>27</v>
      </c>
      <c r="B833" t="s">
        <v>307</v>
      </c>
      <c r="C833" t="s">
        <v>306</v>
      </c>
      <c r="E833" t="s">
        <v>15527</v>
      </c>
      <c r="J833" t="s">
        <v>15543</v>
      </c>
    </row>
    <row r="834" spans="1:10" x14ac:dyDescent="0.25">
      <c r="A834" t="s">
        <v>27</v>
      </c>
      <c r="B834" t="s">
        <v>311</v>
      </c>
      <c r="C834" t="s">
        <v>310</v>
      </c>
      <c r="E834" t="s">
        <v>15527</v>
      </c>
      <c r="J834" t="s">
        <v>15543</v>
      </c>
    </row>
    <row r="835" spans="1:10" x14ac:dyDescent="0.25">
      <c r="A835" t="s">
        <v>27</v>
      </c>
      <c r="B835" t="s">
        <v>315</v>
      </c>
      <c r="C835" t="s">
        <v>314</v>
      </c>
      <c r="E835" t="s">
        <v>15527</v>
      </c>
      <c r="J835" t="s">
        <v>15543</v>
      </c>
    </row>
    <row r="836" spans="1:10" x14ac:dyDescent="0.25">
      <c r="A836" t="s">
        <v>27</v>
      </c>
      <c r="B836" t="s">
        <v>319</v>
      </c>
      <c r="C836" t="s">
        <v>318</v>
      </c>
      <c r="E836" t="s">
        <v>15527</v>
      </c>
      <c r="J836" t="s">
        <v>15543</v>
      </c>
    </row>
    <row r="837" spans="1:10" x14ac:dyDescent="0.25">
      <c r="A837" t="s">
        <v>27</v>
      </c>
      <c r="B837" t="s">
        <v>323</v>
      </c>
      <c r="C837" t="s">
        <v>322</v>
      </c>
      <c r="E837" t="s">
        <v>15527</v>
      </c>
      <c r="J837" t="s">
        <v>15528</v>
      </c>
    </row>
    <row r="838" spans="1:10" x14ac:dyDescent="0.25">
      <c r="A838" t="s">
        <v>27</v>
      </c>
      <c r="B838" t="s">
        <v>327</v>
      </c>
      <c r="C838" t="s">
        <v>326</v>
      </c>
      <c r="E838" t="s">
        <v>15527</v>
      </c>
      <c r="J838" t="s">
        <v>15528</v>
      </c>
    </row>
    <row r="839" spans="1:10" x14ac:dyDescent="0.25">
      <c r="A839" t="s">
        <v>27</v>
      </c>
      <c r="B839" t="s">
        <v>331</v>
      </c>
      <c r="C839" t="s">
        <v>332</v>
      </c>
      <c r="E839" t="s">
        <v>15527</v>
      </c>
      <c r="J839" t="s">
        <v>15528</v>
      </c>
    </row>
    <row r="840" spans="1:10" x14ac:dyDescent="0.25">
      <c r="A840" t="s">
        <v>27</v>
      </c>
      <c r="B840" t="s">
        <v>336</v>
      </c>
      <c r="C840" t="s">
        <v>335</v>
      </c>
      <c r="E840" t="s">
        <v>15527</v>
      </c>
      <c r="J840" t="s">
        <v>15551</v>
      </c>
    </row>
    <row r="841" spans="1:10" x14ac:dyDescent="0.25">
      <c r="A841" t="s">
        <v>27</v>
      </c>
      <c r="B841" t="s">
        <v>340</v>
      </c>
      <c r="C841" t="s">
        <v>339</v>
      </c>
      <c r="E841" t="s">
        <v>15527</v>
      </c>
      <c r="J841" t="s">
        <v>15551</v>
      </c>
    </row>
    <row r="842" spans="1:10" x14ac:dyDescent="0.25">
      <c r="A842" t="s">
        <v>27</v>
      </c>
      <c r="B842" t="s">
        <v>344</v>
      </c>
      <c r="C842" t="s">
        <v>345</v>
      </c>
      <c r="E842" t="s">
        <v>15527</v>
      </c>
      <c r="J842" t="s">
        <v>15528</v>
      </c>
    </row>
    <row r="843" spans="1:10" x14ac:dyDescent="0.25">
      <c r="A843" t="s">
        <v>27</v>
      </c>
      <c r="B843" t="s">
        <v>349</v>
      </c>
      <c r="C843" t="s">
        <v>348</v>
      </c>
      <c r="E843" t="s">
        <v>15527</v>
      </c>
      <c r="J843" t="s">
        <v>15528</v>
      </c>
    </row>
    <row r="844" spans="1:10" x14ac:dyDescent="0.25">
      <c r="A844" t="s">
        <v>27</v>
      </c>
      <c r="B844" t="s">
        <v>353</v>
      </c>
      <c r="C844" t="s">
        <v>352</v>
      </c>
      <c r="E844" t="s">
        <v>15527</v>
      </c>
      <c r="J844" t="s">
        <v>15556</v>
      </c>
    </row>
    <row r="845" spans="1:10" x14ac:dyDescent="0.25">
      <c r="A845" t="s">
        <v>27</v>
      </c>
      <c r="B845" t="s">
        <v>357</v>
      </c>
      <c r="C845" t="s">
        <v>356</v>
      </c>
      <c r="E845" t="s">
        <v>15527</v>
      </c>
      <c r="J845" t="s">
        <v>15528</v>
      </c>
    </row>
    <row r="846" spans="1:10" x14ac:dyDescent="0.25">
      <c r="A846" t="s">
        <v>27</v>
      </c>
      <c r="B846" t="s">
        <v>361</v>
      </c>
      <c r="C846" t="s">
        <v>360</v>
      </c>
      <c r="E846" t="s">
        <v>15527</v>
      </c>
      <c r="J846" t="s">
        <v>15528</v>
      </c>
    </row>
    <row r="847" spans="1:10" x14ac:dyDescent="0.25">
      <c r="A847" t="s">
        <v>27</v>
      </c>
      <c r="B847" t="s">
        <v>365</v>
      </c>
      <c r="C847" t="s">
        <v>364</v>
      </c>
      <c r="E847" t="s">
        <v>15527</v>
      </c>
      <c r="J847" t="s">
        <v>15528</v>
      </c>
    </row>
    <row r="848" spans="1:10" x14ac:dyDescent="0.25">
      <c r="A848" t="s">
        <v>27</v>
      </c>
      <c r="B848" t="s">
        <v>369</v>
      </c>
      <c r="C848" t="s">
        <v>368</v>
      </c>
      <c r="E848" t="s">
        <v>15527</v>
      </c>
      <c r="J848" t="s">
        <v>15528</v>
      </c>
    </row>
    <row r="849" spans="1:10" x14ac:dyDescent="0.25">
      <c r="A849" t="s">
        <v>27</v>
      </c>
      <c r="B849" t="s">
        <v>377</v>
      </c>
      <c r="C849" t="s">
        <v>378</v>
      </c>
      <c r="E849" t="s">
        <v>15527</v>
      </c>
      <c r="J849" t="s">
        <v>15556</v>
      </c>
    </row>
    <row r="850" spans="1:10" x14ac:dyDescent="0.25">
      <c r="A850" t="s">
        <v>27</v>
      </c>
      <c r="B850" t="s">
        <v>4354</v>
      </c>
      <c r="C850" t="s">
        <v>4355</v>
      </c>
      <c r="E850" t="s">
        <v>15527</v>
      </c>
      <c r="J850" t="s">
        <v>15528</v>
      </c>
    </row>
    <row r="851" spans="1:10" x14ac:dyDescent="0.25">
      <c r="A851" t="s">
        <v>27</v>
      </c>
      <c r="B851" t="s">
        <v>15178</v>
      </c>
      <c r="C851" t="s">
        <v>15177</v>
      </c>
      <c r="E851" t="s">
        <v>15527</v>
      </c>
      <c r="J851" t="s">
        <v>15528</v>
      </c>
    </row>
    <row r="852" spans="1:10" x14ac:dyDescent="0.25">
      <c r="A852" t="s">
        <v>27</v>
      </c>
      <c r="B852" t="s">
        <v>15184</v>
      </c>
      <c r="C852" t="s">
        <v>15183</v>
      </c>
      <c r="E852" t="s">
        <v>15527</v>
      </c>
      <c r="J852" t="s">
        <v>15528</v>
      </c>
    </row>
    <row r="853" spans="1:10" x14ac:dyDescent="0.25">
      <c r="A853" t="s">
        <v>27</v>
      </c>
      <c r="B853" t="s">
        <v>15187</v>
      </c>
      <c r="C853" t="s">
        <v>15186</v>
      </c>
      <c r="E853" t="s">
        <v>15527</v>
      </c>
      <c r="J853" t="s">
        <v>15528</v>
      </c>
    </row>
    <row r="854" spans="1:10" x14ac:dyDescent="0.25">
      <c r="A854" t="s">
        <v>27</v>
      </c>
      <c r="B854" t="s">
        <v>15190</v>
      </c>
      <c r="C854" t="s">
        <v>15189</v>
      </c>
      <c r="E854" t="s">
        <v>15527</v>
      </c>
      <c r="J854" t="s">
        <v>15604</v>
      </c>
    </row>
    <row r="855" spans="1:10" x14ac:dyDescent="0.25">
      <c r="A855" t="s">
        <v>27</v>
      </c>
      <c r="B855" t="s">
        <v>15193</v>
      </c>
      <c r="C855" t="s">
        <v>15192</v>
      </c>
      <c r="E855" t="s">
        <v>15527</v>
      </c>
      <c r="J855" t="s">
        <v>15604</v>
      </c>
    </row>
    <row r="856" spans="1:10" x14ac:dyDescent="0.25">
      <c r="A856" t="s">
        <v>27</v>
      </c>
      <c r="B856" t="s">
        <v>15196</v>
      </c>
      <c r="C856" t="s">
        <v>15195</v>
      </c>
      <c r="E856" t="s">
        <v>15527</v>
      </c>
      <c r="J856" t="s">
        <v>15604</v>
      </c>
    </row>
    <row r="857" spans="1:10" x14ac:dyDescent="0.25">
      <c r="A857" t="s">
        <v>27</v>
      </c>
      <c r="B857" t="s">
        <v>15199</v>
      </c>
      <c r="C857" t="s">
        <v>15198</v>
      </c>
      <c r="E857" t="s">
        <v>15527</v>
      </c>
      <c r="J857" t="s">
        <v>15606</v>
      </c>
    </row>
    <row r="858" spans="1:10" x14ac:dyDescent="0.25">
      <c r="A858" t="s">
        <v>27</v>
      </c>
      <c r="B858" t="s">
        <v>15202</v>
      </c>
      <c r="C858" t="s">
        <v>15201</v>
      </c>
      <c r="E858" t="s">
        <v>15527</v>
      </c>
      <c r="J858" t="s">
        <v>15606</v>
      </c>
    </row>
    <row r="859" spans="1:10" x14ac:dyDescent="0.25">
      <c r="A859" t="s">
        <v>9765</v>
      </c>
      <c r="B859" t="s">
        <v>9766</v>
      </c>
      <c r="C859" t="s">
        <v>9767</v>
      </c>
      <c r="D859" t="s">
        <v>28</v>
      </c>
      <c r="E859" t="s">
        <v>15634</v>
      </c>
      <c r="J859" t="s">
        <v>15604</v>
      </c>
    </row>
    <row r="860" spans="1:10" x14ac:dyDescent="0.25">
      <c r="A860" t="s">
        <v>9765</v>
      </c>
      <c r="B860" t="s">
        <v>9790</v>
      </c>
      <c r="C860" t="s">
        <v>9791</v>
      </c>
      <c r="D860" t="s">
        <v>28</v>
      </c>
      <c r="E860" t="s">
        <v>15634</v>
      </c>
      <c r="J860" t="s">
        <v>15604</v>
      </c>
    </row>
    <row r="861" spans="1:10" x14ac:dyDescent="0.25">
      <c r="A861" t="s">
        <v>9765</v>
      </c>
      <c r="B861" t="s">
        <v>9813</v>
      </c>
      <c r="C861" t="s">
        <v>9814</v>
      </c>
      <c r="D861" t="s">
        <v>28</v>
      </c>
      <c r="E861" t="s">
        <v>15635</v>
      </c>
      <c r="J861" t="s">
        <v>15604</v>
      </c>
    </row>
    <row r="862" spans="1:10" x14ac:dyDescent="0.25">
      <c r="A862" t="s">
        <v>9765</v>
      </c>
      <c r="B862" t="s">
        <v>9831</v>
      </c>
      <c r="C862" t="s">
        <v>9832</v>
      </c>
      <c r="D862" t="s">
        <v>28</v>
      </c>
      <c r="E862" t="s">
        <v>15635</v>
      </c>
      <c r="J862" t="s">
        <v>15604</v>
      </c>
    </row>
    <row r="863" spans="1:10" x14ac:dyDescent="0.25">
      <c r="A863" t="s">
        <v>9765</v>
      </c>
      <c r="B863" t="s">
        <v>9835</v>
      </c>
      <c r="C863" t="s">
        <v>9836</v>
      </c>
      <c r="D863" t="s">
        <v>28</v>
      </c>
      <c r="E863" t="s">
        <v>15635</v>
      </c>
      <c r="J863" t="s">
        <v>15604</v>
      </c>
    </row>
    <row r="864" spans="1:10" x14ac:dyDescent="0.25">
      <c r="A864" t="s">
        <v>9765</v>
      </c>
      <c r="B864" t="s">
        <v>9839</v>
      </c>
      <c r="C864" t="s">
        <v>9840</v>
      </c>
      <c r="D864" t="s">
        <v>28</v>
      </c>
      <c r="E864" t="s">
        <v>15635</v>
      </c>
      <c r="J864" t="s">
        <v>15604</v>
      </c>
    </row>
    <row r="865" spans="1:10" x14ac:dyDescent="0.25">
      <c r="A865" t="s">
        <v>9765</v>
      </c>
      <c r="B865" t="s">
        <v>9843</v>
      </c>
      <c r="C865" t="s">
        <v>9844</v>
      </c>
      <c r="D865" t="s">
        <v>28</v>
      </c>
      <c r="E865" t="s">
        <v>15635</v>
      </c>
      <c r="J865" t="s">
        <v>15604</v>
      </c>
    </row>
    <row r="866" spans="1:10" x14ac:dyDescent="0.25">
      <c r="A866" t="s">
        <v>9765</v>
      </c>
      <c r="B866" t="s">
        <v>9847</v>
      </c>
      <c r="C866" t="s">
        <v>9848</v>
      </c>
      <c r="D866" t="s">
        <v>28</v>
      </c>
      <c r="E866" t="s">
        <v>15635</v>
      </c>
      <c r="J866" t="s">
        <v>15604</v>
      </c>
    </row>
    <row r="867" spans="1:10" x14ac:dyDescent="0.25">
      <c r="A867" t="s">
        <v>9765</v>
      </c>
      <c r="B867" t="s">
        <v>9851</v>
      </c>
      <c r="C867" t="s">
        <v>9852</v>
      </c>
      <c r="D867" t="s">
        <v>28</v>
      </c>
      <c r="E867" t="s">
        <v>15635</v>
      </c>
      <c r="J867" t="s">
        <v>15604</v>
      </c>
    </row>
    <row r="868" spans="1:10" x14ac:dyDescent="0.25">
      <c r="A868" t="s">
        <v>9765</v>
      </c>
      <c r="B868" t="s">
        <v>9855</v>
      </c>
      <c r="C868" t="s">
        <v>9856</v>
      </c>
      <c r="D868" t="s">
        <v>28</v>
      </c>
      <c r="E868" t="s">
        <v>15634</v>
      </c>
      <c r="J868" t="s">
        <v>15604</v>
      </c>
    </row>
    <row r="869" spans="1:10" x14ac:dyDescent="0.25">
      <c r="A869" t="s">
        <v>9765</v>
      </c>
      <c r="B869" t="s">
        <v>9861</v>
      </c>
      <c r="C869" t="s">
        <v>9862</v>
      </c>
      <c r="D869" t="s">
        <v>28</v>
      </c>
      <c r="E869" t="s">
        <v>15634</v>
      </c>
      <c r="J869" t="s">
        <v>15604</v>
      </c>
    </row>
    <row r="870" spans="1:10" x14ac:dyDescent="0.25">
      <c r="A870" t="s">
        <v>9765</v>
      </c>
      <c r="B870" t="s">
        <v>9883</v>
      </c>
      <c r="C870" t="s">
        <v>9884</v>
      </c>
      <c r="D870" t="s">
        <v>28</v>
      </c>
      <c r="E870" t="s">
        <v>15634</v>
      </c>
      <c r="J870" t="s">
        <v>15604</v>
      </c>
    </row>
    <row r="871" spans="1:10" x14ac:dyDescent="0.25">
      <c r="A871" t="s">
        <v>9765</v>
      </c>
      <c r="B871" t="s">
        <v>9887</v>
      </c>
      <c r="C871" t="s">
        <v>9888</v>
      </c>
      <c r="D871" t="s">
        <v>28</v>
      </c>
      <c r="E871" t="s">
        <v>15635</v>
      </c>
      <c r="J871" t="s">
        <v>15604</v>
      </c>
    </row>
    <row r="872" spans="1:10" x14ac:dyDescent="0.25">
      <c r="A872" t="s">
        <v>9765</v>
      </c>
      <c r="B872" t="s">
        <v>9891</v>
      </c>
      <c r="C872" t="s">
        <v>9892</v>
      </c>
      <c r="D872" t="s">
        <v>28</v>
      </c>
      <c r="E872" t="s">
        <v>15634</v>
      </c>
      <c r="J872" t="s">
        <v>15604</v>
      </c>
    </row>
    <row r="873" spans="1:10" x14ac:dyDescent="0.25">
      <c r="A873" t="s">
        <v>9765</v>
      </c>
      <c r="B873" t="s">
        <v>9895</v>
      </c>
      <c r="C873" t="s">
        <v>9896</v>
      </c>
      <c r="D873" t="s">
        <v>28</v>
      </c>
      <c r="E873" t="s">
        <v>15634</v>
      </c>
      <c r="J873" t="s">
        <v>15604</v>
      </c>
    </row>
    <row r="874" spans="1:10" x14ac:dyDescent="0.25">
      <c r="A874" t="s">
        <v>9765</v>
      </c>
      <c r="B874" t="s">
        <v>9899</v>
      </c>
      <c r="C874" t="s">
        <v>9900</v>
      </c>
      <c r="D874" t="s">
        <v>28</v>
      </c>
      <c r="E874" t="s">
        <v>15634</v>
      </c>
      <c r="J874" t="s">
        <v>15604</v>
      </c>
    </row>
    <row r="875" spans="1:10" x14ac:dyDescent="0.25">
      <c r="A875" t="s">
        <v>9765</v>
      </c>
      <c r="B875" t="s">
        <v>9903</v>
      </c>
      <c r="C875" t="s">
        <v>9904</v>
      </c>
      <c r="D875" t="s">
        <v>28</v>
      </c>
      <c r="E875" t="s">
        <v>15635</v>
      </c>
      <c r="J875" t="s">
        <v>15604</v>
      </c>
    </row>
    <row r="876" spans="1:10" x14ac:dyDescent="0.25">
      <c r="A876" t="s">
        <v>9765</v>
      </c>
      <c r="B876" t="s">
        <v>9907</v>
      </c>
      <c r="C876" t="s">
        <v>9908</v>
      </c>
      <c r="D876" t="s">
        <v>28</v>
      </c>
      <c r="E876" t="s">
        <v>15635</v>
      </c>
      <c r="J876" t="s">
        <v>15604</v>
      </c>
    </row>
    <row r="877" spans="1:10" x14ac:dyDescent="0.25">
      <c r="A877" t="s">
        <v>9765</v>
      </c>
      <c r="B877" t="s">
        <v>9911</v>
      </c>
      <c r="C877" t="s">
        <v>9912</v>
      </c>
      <c r="D877" t="s">
        <v>28</v>
      </c>
      <c r="E877" t="s">
        <v>15635</v>
      </c>
      <c r="J877" t="s">
        <v>15604</v>
      </c>
    </row>
    <row r="878" spans="1:10" x14ac:dyDescent="0.25">
      <c r="A878" t="s">
        <v>9765</v>
      </c>
      <c r="B878" t="s">
        <v>9915</v>
      </c>
      <c r="C878" t="s">
        <v>9916</v>
      </c>
      <c r="D878" t="s">
        <v>28</v>
      </c>
      <c r="E878" t="s">
        <v>15635</v>
      </c>
      <c r="J878" t="s">
        <v>15604</v>
      </c>
    </row>
    <row r="879" spans="1:10" x14ac:dyDescent="0.25">
      <c r="A879" t="s">
        <v>9765</v>
      </c>
      <c r="B879" t="s">
        <v>9794</v>
      </c>
      <c r="C879" t="s">
        <v>9795</v>
      </c>
      <c r="D879" t="s">
        <v>28</v>
      </c>
      <c r="E879" t="s">
        <v>15635</v>
      </c>
      <c r="J879" t="s">
        <v>15604</v>
      </c>
    </row>
    <row r="880" spans="1:10" x14ac:dyDescent="0.25">
      <c r="A880" t="s">
        <v>9765</v>
      </c>
      <c r="B880" t="s">
        <v>9810</v>
      </c>
      <c r="C880" t="s">
        <v>9809</v>
      </c>
      <c r="D880" t="s">
        <v>28</v>
      </c>
      <c r="E880" t="s">
        <v>15635</v>
      </c>
      <c r="J880" t="s">
        <v>15604</v>
      </c>
    </row>
    <row r="881" spans="1:10" x14ac:dyDescent="0.25">
      <c r="A881" t="s">
        <v>15525</v>
      </c>
      <c r="B881" t="s">
        <v>13526</v>
      </c>
      <c r="C881" t="s">
        <v>13525</v>
      </c>
      <c r="D881" t="s">
        <v>3362</v>
      </c>
      <c r="E881" t="s">
        <v>23</v>
      </c>
      <c r="J881" t="s">
        <v>15604</v>
      </c>
    </row>
    <row r="882" spans="1:10" x14ac:dyDescent="0.25">
      <c r="A882" t="s">
        <v>15525</v>
      </c>
      <c r="B882" t="s">
        <v>13529</v>
      </c>
      <c r="C882" t="s">
        <v>13528</v>
      </c>
      <c r="D882" t="s">
        <v>3362</v>
      </c>
      <c r="E882" t="s">
        <v>23</v>
      </c>
      <c r="J882" t="s">
        <v>15604</v>
      </c>
    </row>
    <row r="883" spans="1:10" x14ac:dyDescent="0.25">
      <c r="A883" t="s">
        <v>15525</v>
      </c>
      <c r="B883" t="s">
        <v>13532</v>
      </c>
      <c r="C883" t="s">
        <v>13531</v>
      </c>
      <c r="D883" t="s">
        <v>3362</v>
      </c>
      <c r="E883" t="s">
        <v>23</v>
      </c>
      <c r="J883" t="s">
        <v>15604</v>
      </c>
    </row>
    <row r="884" spans="1:10" x14ac:dyDescent="0.25">
      <c r="A884" t="s">
        <v>15525</v>
      </c>
      <c r="B884" t="s">
        <v>13535</v>
      </c>
      <c r="C884" t="s">
        <v>13534</v>
      </c>
      <c r="D884" t="s">
        <v>3362</v>
      </c>
      <c r="E884" t="s">
        <v>23</v>
      </c>
      <c r="J884" t="s">
        <v>15604</v>
      </c>
    </row>
    <row r="885" spans="1:10" x14ac:dyDescent="0.25">
      <c r="A885" t="s">
        <v>15525</v>
      </c>
      <c r="B885" t="s">
        <v>13538</v>
      </c>
      <c r="C885" t="s">
        <v>13537</v>
      </c>
      <c r="D885" t="s">
        <v>3362</v>
      </c>
      <c r="E885" t="s">
        <v>23</v>
      </c>
      <c r="J885" t="s">
        <v>15604</v>
      </c>
    </row>
    <row r="886" spans="1:10" x14ac:dyDescent="0.25">
      <c r="A886" t="s">
        <v>15525</v>
      </c>
      <c r="B886" t="s">
        <v>13541</v>
      </c>
      <c r="C886" t="s">
        <v>13540</v>
      </c>
      <c r="D886" t="s">
        <v>3362</v>
      </c>
      <c r="E886" t="s">
        <v>23</v>
      </c>
      <c r="J886" t="s">
        <v>15604</v>
      </c>
    </row>
    <row r="887" spans="1:10" x14ac:dyDescent="0.25">
      <c r="A887" t="s">
        <v>15525</v>
      </c>
      <c r="B887" t="s">
        <v>13544</v>
      </c>
      <c r="C887" t="s">
        <v>13543</v>
      </c>
      <c r="D887" t="s">
        <v>3362</v>
      </c>
      <c r="E887" t="s">
        <v>23</v>
      </c>
      <c r="J887" t="s">
        <v>15604</v>
      </c>
    </row>
    <row r="888" spans="1:10" x14ac:dyDescent="0.25">
      <c r="A888" t="s">
        <v>15525</v>
      </c>
      <c r="B888" t="s">
        <v>13547</v>
      </c>
      <c r="C888" t="s">
        <v>13546</v>
      </c>
      <c r="D888" t="s">
        <v>3362</v>
      </c>
      <c r="E888" t="s">
        <v>23</v>
      </c>
      <c r="J888" t="s">
        <v>15604</v>
      </c>
    </row>
    <row r="889" spans="1:10" x14ac:dyDescent="0.25">
      <c r="A889" t="s">
        <v>15525</v>
      </c>
      <c r="B889" t="s">
        <v>13550</v>
      </c>
      <c r="C889" t="s">
        <v>13549</v>
      </c>
      <c r="D889" t="s">
        <v>3362</v>
      </c>
      <c r="E889" t="s">
        <v>23</v>
      </c>
      <c r="J889" t="s">
        <v>15604</v>
      </c>
    </row>
    <row r="890" spans="1:10" x14ac:dyDescent="0.25">
      <c r="A890" t="s">
        <v>15525</v>
      </c>
      <c r="B890" t="s">
        <v>13553</v>
      </c>
      <c r="C890" t="s">
        <v>13552</v>
      </c>
      <c r="D890" t="s">
        <v>3362</v>
      </c>
      <c r="E890" t="s">
        <v>23</v>
      </c>
      <c r="J890" t="s">
        <v>15604</v>
      </c>
    </row>
    <row r="891" spans="1:10" x14ac:dyDescent="0.25">
      <c r="A891" t="s">
        <v>15525</v>
      </c>
      <c r="B891" t="s">
        <v>13556</v>
      </c>
      <c r="C891" t="s">
        <v>13555</v>
      </c>
      <c r="D891" t="s">
        <v>3362</v>
      </c>
      <c r="E891" t="s">
        <v>23</v>
      </c>
      <c r="J891" t="s">
        <v>15604</v>
      </c>
    </row>
    <row r="892" spans="1:10" x14ac:dyDescent="0.25">
      <c r="A892" t="s">
        <v>15525</v>
      </c>
      <c r="B892" t="s">
        <v>13559</v>
      </c>
      <c r="C892" t="s">
        <v>13558</v>
      </c>
      <c r="D892" t="s">
        <v>3362</v>
      </c>
      <c r="E892" t="s">
        <v>23</v>
      </c>
      <c r="J892" t="s">
        <v>15604</v>
      </c>
    </row>
    <row r="893" spans="1:10" x14ac:dyDescent="0.25">
      <c r="A893" t="s">
        <v>15525</v>
      </c>
      <c r="B893" t="s">
        <v>13562</v>
      </c>
      <c r="C893" t="s">
        <v>13561</v>
      </c>
      <c r="D893" t="s">
        <v>3362</v>
      </c>
      <c r="E893" t="s">
        <v>23</v>
      </c>
      <c r="J893" t="s">
        <v>15604</v>
      </c>
    </row>
    <row r="894" spans="1:10" x14ac:dyDescent="0.25">
      <c r="A894" t="s">
        <v>15525</v>
      </c>
      <c r="B894" t="s">
        <v>13565</v>
      </c>
      <c r="C894" t="s">
        <v>13564</v>
      </c>
      <c r="D894" t="s">
        <v>3362</v>
      </c>
      <c r="E894" t="s">
        <v>23</v>
      </c>
      <c r="J894" t="s">
        <v>15604</v>
      </c>
    </row>
    <row r="895" spans="1:10" x14ac:dyDescent="0.25">
      <c r="A895" t="s">
        <v>15525</v>
      </c>
      <c r="B895" t="s">
        <v>13568</v>
      </c>
      <c r="C895" t="s">
        <v>13567</v>
      </c>
      <c r="D895" t="s">
        <v>3362</v>
      </c>
      <c r="E895" t="s">
        <v>23</v>
      </c>
      <c r="J895" t="s">
        <v>15604</v>
      </c>
    </row>
    <row r="896" spans="1:10" x14ac:dyDescent="0.25">
      <c r="A896" t="s">
        <v>15525</v>
      </c>
      <c r="B896" t="s">
        <v>13571</v>
      </c>
      <c r="C896" t="s">
        <v>13570</v>
      </c>
      <c r="D896" t="s">
        <v>3362</v>
      </c>
      <c r="E896" t="s">
        <v>23</v>
      </c>
      <c r="J896" t="s">
        <v>15604</v>
      </c>
    </row>
    <row r="897" spans="1:10" x14ac:dyDescent="0.25">
      <c r="A897" t="s">
        <v>15525</v>
      </c>
      <c r="B897" t="s">
        <v>13574</v>
      </c>
      <c r="C897" t="s">
        <v>13573</v>
      </c>
      <c r="D897" t="s">
        <v>3362</v>
      </c>
      <c r="E897" t="s">
        <v>23</v>
      </c>
      <c r="J897" t="s">
        <v>15604</v>
      </c>
    </row>
    <row r="898" spans="1:10" x14ac:dyDescent="0.25">
      <c r="A898" t="s">
        <v>15525</v>
      </c>
      <c r="B898" t="s">
        <v>13577</v>
      </c>
      <c r="C898" t="s">
        <v>13576</v>
      </c>
      <c r="D898" t="s">
        <v>3362</v>
      </c>
      <c r="E898" t="s">
        <v>23</v>
      </c>
      <c r="J898" t="s">
        <v>15604</v>
      </c>
    </row>
    <row r="899" spans="1:10" x14ac:dyDescent="0.25">
      <c r="A899" t="s">
        <v>15525</v>
      </c>
      <c r="B899" t="s">
        <v>13580</v>
      </c>
      <c r="C899" t="s">
        <v>13579</v>
      </c>
      <c r="D899" t="s">
        <v>3362</v>
      </c>
      <c r="E899" t="s">
        <v>23</v>
      </c>
      <c r="J899" t="s">
        <v>15604</v>
      </c>
    </row>
    <row r="900" spans="1:10" x14ac:dyDescent="0.25">
      <c r="A900" t="s">
        <v>15525</v>
      </c>
      <c r="B900" t="s">
        <v>13583</v>
      </c>
      <c r="C900" t="s">
        <v>13582</v>
      </c>
      <c r="D900" t="s">
        <v>3362</v>
      </c>
      <c r="E900" t="s">
        <v>23</v>
      </c>
      <c r="J900" t="s">
        <v>15604</v>
      </c>
    </row>
    <row r="901" spans="1:10" x14ac:dyDescent="0.25">
      <c r="A901" t="s">
        <v>15525</v>
      </c>
      <c r="B901" t="s">
        <v>13586</v>
      </c>
      <c r="C901" t="s">
        <v>13585</v>
      </c>
      <c r="D901" t="s">
        <v>3362</v>
      </c>
      <c r="E901" t="s">
        <v>23</v>
      </c>
      <c r="J901" t="s">
        <v>15604</v>
      </c>
    </row>
    <row r="902" spans="1:10" x14ac:dyDescent="0.25">
      <c r="A902" t="s">
        <v>15525</v>
      </c>
      <c r="B902" t="s">
        <v>13589</v>
      </c>
      <c r="C902" t="s">
        <v>13588</v>
      </c>
      <c r="D902" t="s">
        <v>3362</v>
      </c>
      <c r="E902" t="s">
        <v>23</v>
      </c>
      <c r="J902" t="s">
        <v>15604</v>
      </c>
    </row>
    <row r="903" spans="1:10" x14ac:dyDescent="0.25">
      <c r="A903" t="s">
        <v>15525</v>
      </c>
      <c r="B903" t="s">
        <v>13592</v>
      </c>
      <c r="C903" t="s">
        <v>13591</v>
      </c>
      <c r="D903" t="s">
        <v>3362</v>
      </c>
      <c r="E903" t="s">
        <v>23</v>
      </c>
      <c r="J903" t="s">
        <v>15604</v>
      </c>
    </row>
    <row r="904" spans="1:10" x14ac:dyDescent="0.25">
      <c r="A904" t="s">
        <v>15525</v>
      </c>
      <c r="B904" t="s">
        <v>13595</v>
      </c>
      <c r="C904" t="s">
        <v>13594</v>
      </c>
      <c r="D904" t="s">
        <v>3362</v>
      </c>
      <c r="E904" t="s">
        <v>23</v>
      </c>
      <c r="J904" t="s">
        <v>15604</v>
      </c>
    </row>
    <row r="905" spans="1:10" x14ac:dyDescent="0.25">
      <c r="A905" t="s">
        <v>15525</v>
      </c>
      <c r="B905" t="s">
        <v>13598</v>
      </c>
      <c r="C905" t="s">
        <v>13597</v>
      </c>
      <c r="D905" t="s">
        <v>3362</v>
      </c>
      <c r="E905" t="s">
        <v>23</v>
      </c>
      <c r="J905" t="s">
        <v>15604</v>
      </c>
    </row>
    <row r="906" spans="1:10" x14ac:dyDescent="0.25">
      <c r="A906" t="s">
        <v>15525</v>
      </c>
      <c r="B906" t="s">
        <v>13601</v>
      </c>
      <c r="C906" t="s">
        <v>13600</v>
      </c>
      <c r="D906" t="s">
        <v>3362</v>
      </c>
      <c r="E906" t="s">
        <v>23</v>
      </c>
      <c r="J906" t="s">
        <v>15604</v>
      </c>
    </row>
    <row r="907" spans="1:10" x14ac:dyDescent="0.25">
      <c r="A907" t="s">
        <v>15525</v>
      </c>
      <c r="B907" t="s">
        <v>13604</v>
      </c>
      <c r="C907" t="s">
        <v>13603</v>
      </c>
      <c r="D907" t="s">
        <v>3362</v>
      </c>
      <c r="E907" t="s">
        <v>23</v>
      </c>
      <c r="J907" t="s">
        <v>15604</v>
      </c>
    </row>
    <row r="908" spans="1:10" x14ac:dyDescent="0.25">
      <c r="A908" t="s">
        <v>15525</v>
      </c>
      <c r="B908" t="s">
        <v>13607</v>
      </c>
      <c r="C908" t="s">
        <v>13606</v>
      </c>
      <c r="D908" t="s">
        <v>3362</v>
      </c>
      <c r="E908" t="s">
        <v>23</v>
      </c>
      <c r="J908" t="s">
        <v>15604</v>
      </c>
    </row>
    <row r="909" spans="1:10" x14ac:dyDescent="0.25">
      <c r="A909" t="s">
        <v>15525</v>
      </c>
      <c r="B909" t="s">
        <v>13610</v>
      </c>
      <c r="C909" t="s">
        <v>13609</v>
      </c>
      <c r="D909" t="s">
        <v>3362</v>
      </c>
      <c r="E909" t="s">
        <v>23</v>
      </c>
      <c r="J909" t="s">
        <v>15604</v>
      </c>
    </row>
    <row r="910" spans="1:10" x14ac:dyDescent="0.25">
      <c r="A910" t="s">
        <v>15525</v>
      </c>
      <c r="B910" t="s">
        <v>13613</v>
      </c>
      <c r="C910" t="s">
        <v>13612</v>
      </c>
      <c r="D910" t="s">
        <v>3362</v>
      </c>
      <c r="E910" t="s">
        <v>23</v>
      </c>
      <c r="J910" t="s">
        <v>15604</v>
      </c>
    </row>
    <row r="911" spans="1:10" x14ac:dyDescent="0.25">
      <c r="A911" t="s">
        <v>15525</v>
      </c>
      <c r="B911" t="s">
        <v>13616</v>
      </c>
      <c r="C911" t="s">
        <v>13615</v>
      </c>
      <c r="D911" t="s">
        <v>3362</v>
      </c>
      <c r="E911" t="s">
        <v>23</v>
      </c>
      <c r="J911" t="s">
        <v>15604</v>
      </c>
    </row>
    <row r="912" spans="1:10" x14ac:dyDescent="0.25">
      <c r="A912" t="s">
        <v>15525</v>
      </c>
      <c r="B912" t="s">
        <v>13619</v>
      </c>
      <c r="C912" t="s">
        <v>13618</v>
      </c>
      <c r="D912" t="s">
        <v>3362</v>
      </c>
      <c r="E912" t="s">
        <v>23</v>
      </c>
      <c r="J912" t="s">
        <v>15604</v>
      </c>
    </row>
    <row r="913" spans="1:10" x14ac:dyDescent="0.25">
      <c r="A913" t="s">
        <v>15525</v>
      </c>
      <c r="B913" t="s">
        <v>13622</v>
      </c>
      <c r="C913" t="s">
        <v>13621</v>
      </c>
      <c r="D913" t="s">
        <v>3362</v>
      </c>
      <c r="E913" t="s">
        <v>23</v>
      </c>
      <c r="J913" t="s">
        <v>15604</v>
      </c>
    </row>
    <row r="914" spans="1:10" x14ac:dyDescent="0.25">
      <c r="A914" t="s">
        <v>15525</v>
      </c>
      <c r="B914" t="s">
        <v>13625</v>
      </c>
      <c r="C914" t="s">
        <v>13624</v>
      </c>
      <c r="D914" t="s">
        <v>3362</v>
      </c>
      <c r="E914" t="s">
        <v>23</v>
      </c>
      <c r="J914" t="s">
        <v>15604</v>
      </c>
    </row>
    <row r="915" spans="1:10" x14ac:dyDescent="0.25">
      <c r="A915" t="s">
        <v>15525</v>
      </c>
      <c r="B915" t="s">
        <v>13628</v>
      </c>
      <c r="C915" t="s">
        <v>13627</v>
      </c>
      <c r="D915" t="s">
        <v>3362</v>
      </c>
      <c r="E915" t="s">
        <v>23</v>
      </c>
      <c r="J915" t="s">
        <v>15604</v>
      </c>
    </row>
    <row r="916" spans="1:10" x14ac:dyDescent="0.25">
      <c r="A916" t="s">
        <v>15525</v>
      </c>
      <c r="B916" t="s">
        <v>13631</v>
      </c>
      <c r="C916" t="s">
        <v>13630</v>
      </c>
      <c r="D916" t="s">
        <v>3362</v>
      </c>
      <c r="E916" t="s">
        <v>23</v>
      </c>
      <c r="J916" t="s">
        <v>15604</v>
      </c>
    </row>
    <row r="917" spans="1:10" x14ac:dyDescent="0.25">
      <c r="A917" t="s">
        <v>15525</v>
      </c>
      <c r="B917" t="s">
        <v>13634</v>
      </c>
      <c r="C917" t="s">
        <v>13633</v>
      </c>
      <c r="D917" t="s">
        <v>3362</v>
      </c>
      <c r="E917" t="s">
        <v>23</v>
      </c>
      <c r="J917" t="s">
        <v>15604</v>
      </c>
    </row>
    <row r="918" spans="1:10" x14ac:dyDescent="0.25">
      <c r="A918" t="s">
        <v>15525</v>
      </c>
      <c r="B918" t="s">
        <v>13637</v>
      </c>
      <c r="C918" t="s">
        <v>13636</v>
      </c>
      <c r="D918" t="s">
        <v>3362</v>
      </c>
      <c r="E918" t="s">
        <v>23</v>
      </c>
      <c r="J918" t="s">
        <v>15604</v>
      </c>
    </row>
    <row r="919" spans="1:10" x14ac:dyDescent="0.25">
      <c r="A919" t="s">
        <v>15525</v>
      </c>
      <c r="B919" t="s">
        <v>13640</v>
      </c>
      <c r="C919" t="s">
        <v>13639</v>
      </c>
      <c r="D919" t="s">
        <v>3362</v>
      </c>
      <c r="E919" t="s">
        <v>23</v>
      </c>
      <c r="J919" t="s">
        <v>15604</v>
      </c>
    </row>
    <row r="920" spans="1:10" x14ac:dyDescent="0.25">
      <c r="A920" t="s">
        <v>15525</v>
      </c>
      <c r="B920" t="s">
        <v>13643</v>
      </c>
      <c r="C920" t="s">
        <v>13642</v>
      </c>
      <c r="D920" t="s">
        <v>3362</v>
      </c>
      <c r="E920" t="s">
        <v>23</v>
      </c>
      <c r="J920" t="s">
        <v>15604</v>
      </c>
    </row>
    <row r="921" spans="1:10" x14ac:dyDescent="0.25">
      <c r="A921" t="s">
        <v>15525</v>
      </c>
      <c r="B921" t="s">
        <v>13646</v>
      </c>
      <c r="C921" t="s">
        <v>13645</v>
      </c>
      <c r="D921" t="s">
        <v>3362</v>
      </c>
      <c r="E921" t="s">
        <v>23</v>
      </c>
      <c r="J921" t="s">
        <v>15604</v>
      </c>
    </row>
    <row r="922" spans="1:10" x14ac:dyDescent="0.25">
      <c r="A922" t="s">
        <v>15525</v>
      </c>
      <c r="B922" t="s">
        <v>13649</v>
      </c>
      <c r="C922" t="s">
        <v>13648</v>
      </c>
      <c r="D922" t="s">
        <v>3362</v>
      </c>
      <c r="E922" t="s">
        <v>23</v>
      </c>
      <c r="J922" t="s">
        <v>15604</v>
      </c>
    </row>
    <row r="923" spans="1:10" x14ac:dyDescent="0.25">
      <c r="A923" t="s">
        <v>15525</v>
      </c>
      <c r="B923" t="s">
        <v>13652</v>
      </c>
      <c r="C923" t="s">
        <v>13651</v>
      </c>
      <c r="D923" t="s">
        <v>3362</v>
      </c>
      <c r="E923" t="s">
        <v>23</v>
      </c>
      <c r="J923" t="s">
        <v>15604</v>
      </c>
    </row>
    <row r="924" spans="1:10" x14ac:dyDescent="0.25">
      <c r="A924" t="s">
        <v>15525</v>
      </c>
      <c r="B924" t="s">
        <v>13655</v>
      </c>
      <c r="C924" t="s">
        <v>13654</v>
      </c>
      <c r="D924" t="s">
        <v>3362</v>
      </c>
      <c r="E924" t="s">
        <v>23</v>
      </c>
      <c r="J924" t="s">
        <v>15604</v>
      </c>
    </row>
    <row r="925" spans="1:10" x14ac:dyDescent="0.25">
      <c r="A925" t="s">
        <v>15525</v>
      </c>
      <c r="B925" t="s">
        <v>13658</v>
      </c>
      <c r="C925" t="s">
        <v>13657</v>
      </c>
      <c r="D925" t="s">
        <v>3362</v>
      </c>
      <c r="E925" t="s">
        <v>23</v>
      </c>
      <c r="J925" t="s">
        <v>15604</v>
      </c>
    </row>
    <row r="926" spans="1:10" x14ac:dyDescent="0.25">
      <c r="A926" t="s">
        <v>15525</v>
      </c>
      <c r="B926" t="s">
        <v>13661</v>
      </c>
      <c r="C926" t="s">
        <v>13660</v>
      </c>
      <c r="D926" t="s">
        <v>3362</v>
      </c>
      <c r="E926" t="s">
        <v>23</v>
      </c>
      <c r="J926" t="s">
        <v>15604</v>
      </c>
    </row>
    <row r="927" spans="1:10" x14ac:dyDescent="0.25">
      <c r="A927" t="s">
        <v>15525</v>
      </c>
      <c r="B927" t="s">
        <v>13664</v>
      </c>
      <c r="C927" t="s">
        <v>13663</v>
      </c>
      <c r="D927" t="s">
        <v>3362</v>
      </c>
      <c r="E927" t="s">
        <v>23</v>
      </c>
      <c r="J927" t="s">
        <v>15604</v>
      </c>
    </row>
    <row r="928" spans="1:10" x14ac:dyDescent="0.25">
      <c r="A928" t="s">
        <v>15525</v>
      </c>
      <c r="B928" t="s">
        <v>13667</v>
      </c>
      <c r="C928" t="s">
        <v>13666</v>
      </c>
      <c r="D928" t="s">
        <v>3362</v>
      </c>
      <c r="E928" t="s">
        <v>23</v>
      </c>
      <c r="J928" t="s">
        <v>15604</v>
      </c>
    </row>
    <row r="929" spans="1:10" x14ac:dyDescent="0.25">
      <c r="A929" t="s">
        <v>15525</v>
      </c>
      <c r="B929" t="s">
        <v>13670</v>
      </c>
      <c r="C929" t="s">
        <v>13669</v>
      </c>
      <c r="D929" t="s">
        <v>3362</v>
      </c>
      <c r="E929" t="s">
        <v>23</v>
      </c>
      <c r="J929" t="s">
        <v>15604</v>
      </c>
    </row>
    <row r="930" spans="1:10" x14ac:dyDescent="0.25">
      <c r="A930" t="s">
        <v>15525</v>
      </c>
      <c r="B930" t="s">
        <v>13673</v>
      </c>
      <c r="C930" t="s">
        <v>13672</v>
      </c>
      <c r="D930" t="s">
        <v>3362</v>
      </c>
      <c r="E930" t="s">
        <v>23</v>
      </c>
      <c r="J930" t="s">
        <v>15604</v>
      </c>
    </row>
    <row r="931" spans="1:10" x14ac:dyDescent="0.25">
      <c r="A931" t="s">
        <v>15525</v>
      </c>
      <c r="B931" t="s">
        <v>13676</v>
      </c>
      <c r="C931" t="s">
        <v>13675</v>
      </c>
      <c r="D931" t="s">
        <v>3362</v>
      </c>
      <c r="E931" t="s">
        <v>23</v>
      </c>
      <c r="J931" t="s">
        <v>15604</v>
      </c>
    </row>
    <row r="932" spans="1:10" x14ac:dyDescent="0.25">
      <c r="A932" t="s">
        <v>15525</v>
      </c>
      <c r="B932" t="s">
        <v>13679</v>
      </c>
      <c r="C932" t="s">
        <v>13678</v>
      </c>
      <c r="D932" t="s">
        <v>3362</v>
      </c>
      <c r="E932" t="s">
        <v>23</v>
      </c>
      <c r="J932" t="s">
        <v>15604</v>
      </c>
    </row>
    <row r="933" spans="1:10" x14ac:dyDescent="0.25">
      <c r="A933" t="s">
        <v>15525</v>
      </c>
      <c r="B933" t="s">
        <v>13682</v>
      </c>
      <c r="C933" t="s">
        <v>13681</v>
      </c>
      <c r="D933" t="s">
        <v>3362</v>
      </c>
      <c r="E933" t="s">
        <v>23</v>
      </c>
      <c r="J933" t="s">
        <v>15604</v>
      </c>
    </row>
    <row r="934" spans="1:10" x14ac:dyDescent="0.25">
      <c r="A934" t="s">
        <v>15525</v>
      </c>
      <c r="B934" t="s">
        <v>13685</v>
      </c>
      <c r="C934" t="s">
        <v>13684</v>
      </c>
      <c r="D934" t="s">
        <v>3362</v>
      </c>
      <c r="E934" t="s">
        <v>23</v>
      </c>
      <c r="J934" t="s">
        <v>15604</v>
      </c>
    </row>
    <row r="935" spans="1:10" x14ac:dyDescent="0.25">
      <c r="A935" t="s">
        <v>15525</v>
      </c>
      <c r="B935" t="s">
        <v>13688</v>
      </c>
      <c r="C935" t="s">
        <v>13687</v>
      </c>
      <c r="D935" t="s">
        <v>3362</v>
      </c>
      <c r="E935" t="s">
        <v>23</v>
      </c>
      <c r="J935" t="s">
        <v>15604</v>
      </c>
    </row>
    <row r="936" spans="1:10" x14ac:dyDescent="0.25">
      <c r="A936" t="s">
        <v>15525</v>
      </c>
      <c r="B936" t="s">
        <v>13691</v>
      </c>
      <c r="C936" t="s">
        <v>13690</v>
      </c>
      <c r="D936" t="s">
        <v>3362</v>
      </c>
      <c r="E936" t="s">
        <v>23</v>
      </c>
      <c r="J936" t="s">
        <v>15604</v>
      </c>
    </row>
    <row r="937" spans="1:10" x14ac:dyDescent="0.25">
      <c r="A937" t="s">
        <v>15525</v>
      </c>
      <c r="B937" t="s">
        <v>13694</v>
      </c>
      <c r="C937" t="s">
        <v>13693</v>
      </c>
      <c r="D937" t="s">
        <v>3362</v>
      </c>
      <c r="E937" t="s">
        <v>23</v>
      </c>
      <c r="J937" t="s">
        <v>15604</v>
      </c>
    </row>
    <row r="938" spans="1:10" x14ac:dyDescent="0.25">
      <c r="A938" t="s">
        <v>15525</v>
      </c>
      <c r="B938" t="s">
        <v>13697</v>
      </c>
      <c r="C938" t="s">
        <v>13696</v>
      </c>
      <c r="D938" t="s">
        <v>3362</v>
      </c>
      <c r="E938" t="s">
        <v>23</v>
      </c>
      <c r="J938" t="s">
        <v>15604</v>
      </c>
    </row>
    <row r="939" spans="1:10" x14ac:dyDescent="0.25">
      <c r="A939" t="s">
        <v>15525</v>
      </c>
      <c r="B939" t="s">
        <v>13700</v>
      </c>
      <c r="C939" t="s">
        <v>13699</v>
      </c>
      <c r="D939" t="s">
        <v>3362</v>
      </c>
      <c r="E939" t="s">
        <v>23</v>
      </c>
      <c r="J939" t="s">
        <v>15604</v>
      </c>
    </row>
    <row r="940" spans="1:10" x14ac:dyDescent="0.25">
      <c r="A940" t="s">
        <v>15525</v>
      </c>
      <c r="B940" t="s">
        <v>13703</v>
      </c>
      <c r="C940" t="s">
        <v>13702</v>
      </c>
      <c r="D940" t="s">
        <v>3362</v>
      </c>
      <c r="E940" t="s">
        <v>23</v>
      </c>
      <c r="J940" t="s">
        <v>15604</v>
      </c>
    </row>
    <row r="941" spans="1:10" x14ac:dyDescent="0.25">
      <c r="A941" t="s">
        <v>15525</v>
      </c>
      <c r="B941" t="s">
        <v>13706</v>
      </c>
      <c r="C941" t="s">
        <v>13705</v>
      </c>
      <c r="D941" t="s">
        <v>3362</v>
      </c>
      <c r="E941" t="s">
        <v>23</v>
      </c>
      <c r="J941" t="s">
        <v>15604</v>
      </c>
    </row>
    <row r="942" spans="1:10" x14ac:dyDescent="0.25">
      <c r="A942" t="s">
        <v>15525</v>
      </c>
      <c r="B942" t="s">
        <v>13709</v>
      </c>
      <c r="C942" t="s">
        <v>13708</v>
      </c>
      <c r="D942" t="s">
        <v>3362</v>
      </c>
      <c r="E942" t="s">
        <v>23</v>
      </c>
      <c r="J942" t="s">
        <v>15604</v>
      </c>
    </row>
    <row r="943" spans="1:10" x14ac:dyDescent="0.25">
      <c r="A943" t="s">
        <v>15525</v>
      </c>
      <c r="B943" t="s">
        <v>13712</v>
      </c>
      <c r="C943" t="s">
        <v>13711</v>
      </c>
      <c r="D943" t="s">
        <v>3362</v>
      </c>
      <c r="E943" t="s">
        <v>23</v>
      </c>
      <c r="J943" t="s">
        <v>15604</v>
      </c>
    </row>
    <row r="944" spans="1:10" x14ac:dyDescent="0.25">
      <c r="A944" t="s">
        <v>15525</v>
      </c>
      <c r="B944" t="s">
        <v>13715</v>
      </c>
      <c r="C944" t="s">
        <v>13714</v>
      </c>
      <c r="D944" t="s">
        <v>3362</v>
      </c>
      <c r="E944" t="s">
        <v>23</v>
      </c>
      <c r="J944" t="s">
        <v>15604</v>
      </c>
    </row>
    <row r="945" spans="1:10" x14ac:dyDescent="0.25">
      <c r="A945" t="s">
        <v>15525</v>
      </c>
      <c r="B945" t="s">
        <v>13718</v>
      </c>
      <c r="C945" t="s">
        <v>13717</v>
      </c>
      <c r="D945" t="s">
        <v>3362</v>
      </c>
      <c r="E945" t="s">
        <v>23</v>
      </c>
      <c r="J945" t="s">
        <v>15604</v>
      </c>
    </row>
    <row r="946" spans="1:10" x14ac:dyDescent="0.25">
      <c r="A946" t="s">
        <v>15525</v>
      </c>
      <c r="B946" t="s">
        <v>13721</v>
      </c>
      <c r="C946" t="s">
        <v>13720</v>
      </c>
      <c r="D946" t="s">
        <v>3362</v>
      </c>
      <c r="E946" t="s">
        <v>23</v>
      </c>
      <c r="J946" t="s">
        <v>15604</v>
      </c>
    </row>
    <row r="947" spans="1:10" x14ac:dyDescent="0.25">
      <c r="A947" t="s">
        <v>15525</v>
      </c>
      <c r="B947" t="s">
        <v>13724</v>
      </c>
      <c r="C947" t="s">
        <v>13723</v>
      </c>
      <c r="D947" t="s">
        <v>3362</v>
      </c>
      <c r="E947" t="s">
        <v>23</v>
      </c>
      <c r="J947" t="s">
        <v>15604</v>
      </c>
    </row>
    <row r="948" spans="1:10" x14ac:dyDescent="0.25">
      <c r="A948" t="s">
        <v>15525</v>
      </c>
      <c r="B948" t="s">
        <v>13727</v>
      </c>
      <c r="C948" t="s">
        <v>13726</v>
      </c>
      <c r="D948" t="s">
        <v>3362</v>
      </c>
      <c r="E948" t="s">
        <v>23</v>
      </c>
      <c r="J948" t="s">
        <v>15604</v>
      </c>
    </row>
    <row r="949" spans="1:10" x14ac:dyDescent="0.25">
      <c r="A949" t="s">
        <v>15525</v>
      </c>
      <c r="B949" t="s">
        <v>13730</v>
      </c>
      <c r="C949" t="s">
        <v>13729</v>
      </c>
      <c r="D949" t="s">
        <v>3362</v>
      </c>
      <c r="E949" t="s">
        <v>23</v>
      </c>
      <c r="J949" t="s">
        <v>15604</v>
      </c>
    </row>
    <row r="950" spans="1:10" x14ac:dyDescent="0.25">
      <c r="A950" t="s">
        <v>15525</v>
      </c>
      <c r="B950" t="s">
        <v>13733</v>
      </c>
      <c r="C950" t="s">
        <v>13732</v>
      </c>
      <c r="D950" t="s">
        <v>3362</v>
      </c>
      <c r="E950" t="s">
        <v>23</v>
      </c>
      <c r="J950" t="s">
        <v>15604</v>
      </c>
    </row>
    <row r="951" spans="1:10" x14ac:dyDescent="0.25">
      <c r="A951" t="s">
        <v>15525</v>
      </c>
      <c r="B951" t="s">
        <v>13736</v>
      </c>
      <c r="C951" t="s">
        <v>13735</v>
      </c>
      <c r="D951" t="s">
        <v>3362</v>
      </c>
      <c r="E951" t="s">
        <v>23</v>
      </c>
      <c r="J951" t="s">
        <v>15604</v>
      </c>
    </row>
    <row r="952" spans="1:10" x14ac:dyDescent="0.25">
      <c r="A952" t="s">
        <v>15525</v>
      </c>
      <c r="B952" t="s">
        <v>13739</v>
      </c>
      <c r="C952" t="s">
        <v>13738</v>
      </c>
      <c r="D952" t="s">
        <v>3362</v>
      </c>
      <c r="E952" t="s">
        <v>23</v>
      </c>
      <c r="J952" t="s">
        <v>15604</v>
      </c>
    </row>
    <row r="953" spans="1:10" x14ac:dyDescent="0.25">
      <c r="A953" t="s">
        <v>15525</v>
      </c>
      <c r="B953" t="s">
        <v>13745</v>
      </c>
      <c r="C953" t="s">
        <v>13744</v>
      </c>
      <c r="D953" t="s">
        <v>3362</v>
      </c>
      <c r="E953" t="s">
        <v>23</v>
      </c>
      <c r="J953" t="s">
        <v>15604</v>
      </c>
    </row>
    <row r="954" spans="1:10" x14ac:dyDescent="0.25">
      <c r="A954" t="s">
        <v>15525</v>
      </c>
      <c r="B954" t="s">
        <v>13748</v>
      </c>
      <c r="C954" t="s">
        <v>13747</v>
      </c>
      <c r="D954" t="s">
        <v>3362</v>
      </c>
      <c r="E954" t="s">
        <v>23</v>
      </c>
      <c r="J954" t="s">
        <v>15604</v>
      </c>
    </row>
    <row r="955" spans="1:10" x14ac:dyDescent="0.25">
      <c r="A955" t="s">
        <v>15525</v>
      </c>
      <c r="B955" t="s">
        <v>13751</v>
      </c>
      <c r="C955" t="s">
        <v>13750</v>
      </c>
      <c r="D955" t="s">
        <v>3362</v>
      </c>
      <c r="E955" t="s">
        <v>23</v>
      </c>
      <c r="J955" t="s">
        <v>15604</v>
      </c>
    </row>
    <row r="956" spans="1:10" x14ac:dyDescent="0.25">
      <c r="A956" t="s">
        <v>15525</v>
      </c>
      <c r="B956" t="s">
        <v>13754</v>
      </c>
      <c r="C956" t="s">
        <v>13753</v>
      </c>
      <c r="D956" t="s">
        <v>3362</v>
      </c>
      <c r="E956" t="s">
        <v>23</v>
      </c>
      <c r="J956" t="s">
        <v>15604</v>
      </c>
    </row>
    <row r="957" spans="1:10" x14ac:dyDescent="0.25">
      <c r="A957" t="s">
        <v>15525</v>
      </c>
      <c r="B957" t="s">
        <v>13757</v>
      </c>
      <c r="C957" t="s">
        <v>13756</v>
      </c>
      <c r="D957" t="s">
        <v>3362</v>
      </c>
      <c r="E957" t="s">
        <v>23</v>
      </c>
      <c r="J957" t="s">
        <v>15604</v>
      </c>
    </row>
    <row r="958" spans="1:10" x14ac:dyDescent="0.25">
      <c r="A958" t="s">
        <v>15525</v>
      </c>
      <c r="B958" t="s">
        <v>13760</v>
      </c>
      <c r="C958" t="s">
        <v>13759</v>
      </c>
      <c r="D958" t="s">
        <v>3362</v>
      </c>
      <c r="E958" t="s">
        <v>23</v>
      </c>
      <c r="J958" t="s">
        <v>15604</v>
      </c>
    </row>
    <row r="959" spans="1:10" x14ac:dyDescent="0.25">
      <c r="A959" t="s">
        <v>15525</v>
      </c>
      <c r="B959" t="s">
        <v>13763</v>
      </c>
      <c r="C959" t="s">
        <v>13762</v>
      </c>
      <c r="D959" t="s">
        <v>3362</v>
      </c>
      <c r="E959" t="s">
        <v>23</v>
      </c>
      <c r="J959" t="s">
        <v>15604</v>
      </c>
    </row>
    <row r="960" spans="1:10" x14ac:dyDescent="0.25">
      <c r="A960" t="s">
        <v>15525</v>
      </c>
      <c r="B960" t="s">
        <v>13766</v>
      </c>
      <c r="C960" t="s">
        <v>13765</v>
      </c>
      <c r="D960" t="s">
        <v>3362</v>
      </c>
      <c r="E960" t="s">
        <v>23</v>
      </c>
      <c r="J960" t="s">
        <v>15604</v>
      </c>
    </row>
    <row r="961" spans="1:10" x14ac:dyDescent="0.25">
      <c r="A961" t="s">
        <v>15525</v>
      </c>
      <c r="B961" t="s">
        <v>13769</v>
      </c>
      <c r="C961" t="s">
        <v>13768</v>
      </c>
      <c r="D961" t="s">
        <v>3362</v>
      </c>
      <c r="E961" t="s">
        <v>23</v>
      </c>
      <c r="J961" t="s">
        <v>15604</v>
      </c>
    </row>
    <row r="962" spans="1:10" x14ac:dyDescent="0.25">
      <c r="A962" t="s">
        <v>15525</v>
      </c>
      <c r="B962" t="s">
        <v>13772</v>
      </c>
      <c r="C962" t="s">
        <v>13771</v>
      </c>
      <c r="D962" t="s">
        <v>3362</v>
      </c>
      <c r="E962" t="s">
        <v>23</v>
      </c>
      <c r="J962" t="s">
        <v>15604</v>
      </c>
    </row>
    <row r="963" spans="1:10" x14ac:dyDescent="0.25">
      <c r="A963" t="s">
        <v>15525</v>
      </c>
      <c r="B963" t="s">
        <v>13775</v>
      </c>
      <c r="C963" t="s">
        <v>13774</v>
      </c>
      <c r="D963" t="s">
        <v>3362</v>
      </c>
      <c r="E963" t="s">
        <v>23</v>
      </c>
      <c r="J963" t="s">
        <v>15604</v>
      </c>
    </row>
    <row r="964" spans="1:10" x14ac:dyDescent="0.25">
      <c r="A964" t="s">
        <v>15525</v>
      </c>
      <c r="B964" t="s">
        <v>13778</v>
      </c>
      <c r="C964" t="s">
        <v>13777</v>
      </c>
      <c r="D964" t="s">
        <v>3362</v>
      </c>
      <c r="E964" t="s">
        <v>23</v>
      </c>
      <c r="J964" t="s">
        <v>15604</v>
      </c>
    </row>
    <row r="965" spans="1:10" x14ac:dyDescent="0.25">
      <c r="A965" t="s">
        <v>15525</v>
      </c>
      <c r="B965" t="s">
        <v>13781</v>
      </c>
      <c r="C965" t="s">
        <v>13780</v>
      </c>
      <c r="D965" t="s">
        <v>3362</v>
      </c>
      <c r="E965" t="s">
        <v>23</v>
      </c>
      <c r="J965" t="s">
        <v>15604</v>
      </c>
    </row>
    <row r="966" spans="1:10" x14ac:dyDescent="0.25">
      <c r="A966" t="s">
        <v>15525</v>
      </c>
      <c r="B966" t="s">
        <v>13784</v>
      </c>
      <c r="C966" t="s">
        <v>13783</v>
      </c>
      <c r="D966" t="s">
        <v>3362</v>
      </c>
      <c r="E966" t="s">
        <v>23</v>
      </c>
      <c r="J966" t="s">
        <v>15604</v>
      </c>
    </row>
    <row r="967" spans="1:10" x14ac:dyDescent="0.25">
      <c r="A967" t="s">
        <v>15525</v>
      </c>
      <c r="B967" t="s">
        <v>13787</v>
      </c>
      <c r="C967" t="s">
        <v>13786</v>
      </c>
      <c r="D967" t="s">
        <v>3362</v>
      </c>
      <c r="E967" t="s">
        <v>23</v>
      </c>
      <c r="J967" t="s">
        <v>15604</v>
      </c>
    </row>
    <row r="968" spans="1:10" x14ac:dyDescent="0.25">
      <c r="A968" t="s">
        <v>15525</v>
      </c>
      <c r="B968" t="s">
        <v>13790</v>
      </c>
      <c r="C968" t="s">
        <v>13789</v>
      </c>
      <c r="D968" t="s">
        <v>3362</v>
      </c>
      <c r="E968" t="s">
        <v>23</v>
      </c>
      <c r="J968" t="s">
        <v>15604</v>
      </c>
    </row>
    <row r="969" spans="1:10" x14ac:dyDescent="0.25">
      <c r="A969" t="s">
        <v>15525</v>
      </c>
      <c r="B969" t="s">
        <v>13793</v>
      </c>
      <c r="C969" t="s">
        <v>13792</v>
      </c>
      <c r="D969" t="s">
        <v>3362</v>
      </c>
      <c r="E969" t="s">
        <v>23</v>
      </c>
      <c r="J969" t="s">
        <v>15604</v>
      </c>
    </row>
    <row r="970" spans="1:10" x14ac:dyDescent="0.25">
      <c r="A970" t="s">
        <v>15525</v>
      </c>
      <c r="B970" t="s">
        <v>13799</v>
      </c>
      <c r="C970" t="s">
        <v>13798</v>
      </c>
      <c r="D970" t="s">
        <v>3362</v>
      </c>
      <c r="E970" t="s">
        <v>23</v>
      </c>
      <c r="J970" t="s">
        <v>15604</v>
      </c>
    </row>
    <row r="971" spans="1:10" x14ac:dyDescent="0.25">
      <c r="A971" t="s">
        <v>15525</v>
      </c>
      <c r="B971" t="s">
        <v>13802</v>
      </c>
      <c r="C971" t="s">
        <v>13801</v>
      </c>
      <c r="D971" t="s">
        <v>3362</v>
      </c>
      <c r="E971" t="s">
        <v>23</v>
      </c>
      <c r="J971" t="s">
        <v>15604</v>
      </c>
    </row>
    <row r="972" spans="1:10" x14ac:dyDescent="0.25">
      <c r="A972" t="s">
        <v>15525</v>
      </c>
      <c r="B972" t="s">
        <v>13805</v>
      </c>
      <c r="C972" t="s">
        <v>13804</v>
      </c>
      <c r="D972" t="s">
        <v>3362</v>
      </c>
      <c r="E972" t="s">
        <v>23</v>
      </c>
      <c r="J972" t="s">
        <v>15604</v>
      </c>
    </row>
    <row r="973" spans="1:10" x14ac:dyDescent="0.25">
      <c r="A973" t="s">
        <v>15525</v>
      </c>
      <c r="B973" t="s">
        <v>13808</v>
      </c>
      <c r="C973" t="s">
        <v>13807</v>
      </c>
      <c r="D973" t="s">
        <v>3362</v>
      </c>
      <c r="E973" t="s">
        <v>23</v>
      </c>
      <c r="J973" t="s">
        <v>15604</v>
      </c>
    </row>
    <row r="974" spans="1:10" x14ac:dyDescent="0.25">
      <c r="A974" t="s">
        <v>15525</v>
      </c>
      <c r="B974" t="s">
        <v>13811</v>
      </c>
      <c r="C974" t="s">
        <v>13810</v>
      </c>
      <c r="D974" t="s">
        <v>3362</v>
      </c>
      <c r="E974" t="s">
        <v>23</v>
      </c>
      <c r="J974" t="s">
        <v>15604</v>
      </c>
    </row>
    <row r="975" spans="1:10" x14ac:dyDescent="0.25">
      <c r="A975" t="s">
        <v>15525</v>
      </c>
      <c r="B975" t="s">
        <v>13814</v>
      </c>
      <c r="C975" t="s">
        <v>13813</v>
      </c>
      <c r="D975" t="s">
        <v>3362</v>
      </c>
      <c r="E975" t="s">
        <v>23</v>
      </c>
      <c r="J975" t="s">
        <v>15604</v>
      </c>
    </row>
    <row r="976" spans="1:10" x14ac:dyDescent="0.25">
      <c r="A976" t="s">
        <v>15525</v>
      </c>
      <c r="B976" t="s">
        <v>13817</v>
      </c>
      <c r="C976" t="s">
        <v>13816</v>
      </c>
      <c r="D976" t="s">
        <v>3362</v>
      </c>
      <c r="E976" t="s">
        <v>23</v>
      </c>
      <c r="J976" t="s">
        <v>15604</v>
      </c>
    </row>
    <row r="977" spans="1:10" x14ac:dyDescent="0.25">
      <c r="A977" t="s">
        <v>15525</v>
      </c>
      <c r="B977" t="s">
        <v>13823</v>
      </c>
      <c r="C977" t="s">
        <v>13822</v>
      </c>
      <c r="D977" t="s">
        <v>3362</v>
      </c>
      <c r="E977" t="s">
        <v>23</v>
      </c>
      <c r="J977" t="s">
        <v>15604</v>
      </c>
    </row>
    <row r="978" spans="1:10" x14ac:dyDescent="0.25">
      <c r="A978" t="s">
        <v>15525</v>
      </c>
      <c r="B978" t="s">
        <v>13826</v>
      </c>
      <c r="C978" t="s">
        <v>13825</v>
      </c>
      <c r="D978" t="s">
        <v>3362</v>
      </c>
      <c r="E978" t="s">
        <v>23</v>
      </c>
      <c r="J978" t="s">
        <v>15604</v>
      </c>
    </row>
    <row r="979" spans="1:10" x14ac:dyDescent="0.25">
      <c r="A979" t="s">
        <v>15525</v>
      </c>
      <c r="B979" t="s">
        <v>13829</v>
      </c>
      <c r="C979" t="s">
        <v>13828</v>
      </c>
      <c r="D979" t="s">
        <v>3362</v>
      </c>
      <c r="E979" t="s">
        <v>23</v>
      </c>
      <c r="J979" t="s">
        <v>15604</v>
      </c>
    </row>
    <row r="980" spans="1:10" x14ac:dyDescent="0.25">
      <c r="A980" t="s">
        <v>15525</v>
      </c>
      <c r="B980" t="s">
        <v>13832</v>
      </c>
      <c r="C980" t="s">
        <v>13831</v>
      </c>
      <c r="D980" t="s">
        <v>3362</v>
      </c>
      <c r="E980" t="s">
        <v>23</v>
      </c>
      <c r="J980" t="s">
        <v>15604</v>
      </c>
    </row>
    <row r="981" spans="1:10" x14ac:dyDescent="0.25">
      <c r="A981" t="s">
        <v>15525</v>
      </c>
      <c r="B981" t="s">
        <v>13835</v>
      </c>
      <c r="C981" t="s">
        <v>13834</v>
      </c>
      <c r="D981" t="s">
        <v>3362</v>
      </c>
      <c r="E981" t="s">
        <v>23</v>
      </c>
      <c r="J981" t="s">
        <v>15604</v>
      </c>
    </row>
    <row r="982" spans="1:10" x14ac:dyDescent="0.25">
      <c r="A982" t="s">
        <v>15525</v>
      </c>
      <c r="B982" t="s">
        <v>13838</v>
      </c>
      <c r="C982" t="s">
        <v>13837</v>
      </c>
      <c r="D982" t="s">
        <v>3362</v>
      </c>
      <c r="E982" t="s">
        <v>23</v>
      </c>
      <c r="J982" t="s">
        <v>15604</v>
      </c>
    </row>
    <row r="983" spans="1:10" x14ac:dyDescent="0.25">
      <c r="A983" t="s">
        <v>15525</v>
      </c>
      <c r="B983" t="s">
        <v>13841</v>
      </c>
      <c r="C983" t="s">
        <v>13840</v>
      </c>
      <c r="D983" t="s">
        <v>3362</v>
      </c>
      <c r="E983" t="s">
        <v>23</v>
      </c>
      <c r="J983" t="s">
        <v>15604</v>
      </c>
    </row>
    <row r="984" spans="1:10" x14ac:dyDescent="0.25">
      <c r="A984" t="s">
        <v>15525</v>
      </c>
      <c r="B984" t="s">
        <v>13844</v>
      </c>
      <c r="C984" t="s">
        <v>13843</v>
      </c>
      <c r="D984" t="s">
        <v>3362</v>
      </c>
      <c r="E984" t="s">
        <v>23</v>
      </c>
      <c r="J984" t="s">
        <v>15604</v>
      </c>
    </row>
    <row r="985" spans="1:10" x14ac:dyDescent="0.25">
      <c r="A985" t="s">
        <v>15525</v>
      </c>
      <c r="B985" t="s">
        <v>13847</v>
      </c>
      <c r="C985" t="s">
        <v>13846</v>
      </c>
      <c r="D985" t="s">
        <v>3362</v>
      </c>
      <c r="E985" t="s">
        <v>23</v>
      </c>
      <c r="J985" t="s">
        <v>15604</v>
      </c>
    </row>
    <row r="986" spans="1:10" x14ac:dyDescent="0.25">
      <c r="A986" t="s">
        <v>15525</v>
      </c>
      <c r="B986" t="s">
        <v>13850</v>
      </c>
      <c r="C986" t="s">
        <v>13849</v>
      </c>
      <c r="D986" t="s">
        <v>3362</v>
      </c>
      <c r="E986" t="s">
        <v>23</v>
      </c>
      <c r="J986" t="s">
        <v>15604</v>
      </c>
    </row>
    <row r="987" spans="1:10" x14ac:dyDescent="0.25">
      <c r="A987" t="s">
        <v>15525</v>
      </c>
      <c r="B987" t="s">
        <v>13853</v>
      </c>
      <c r="C987" t="s">
        <v>13852</v>
      </c>
      <c r="D987" t="s">
        <v>3362</v>
      </c>
      <c r="E987" t="s">
        <v>23</v>
      </c>
      <c r="J987" t="s">
        <v>15604</v>
      </c>
    </row>
    <row r="988" spans="1:10" x14ac:dyDescent="0.25">
      <c r="A988" t="s">
        <v>15525</v>
      </c>
      <c r="B988" t="s">
        <v>13856</v>
      </c>
      <c r="C988" t="s">
        <v>13855</v>
      </c>
      <c r="D988" t="s">
        <v>3362</v>
      </c>
      <c r="E988" t="s">
        <v>23</v>
      </c>
      <c r="J988" t="s">
        <v>15604</v>
      </c>
    </row>
    <row r="989" spans="1:10" x14ac:dyDescent="0.25">
      <c r="A989" t="s">
        <v>15525</v>
      </c>
      <c r="B989" t="s">
        <v>13859</v>
      </c>
      <c r="C989" t="s">
        <v>13858</v>
      </c>
      <c r="D989" t="s">
        <v>3362</v>
      </c>
      <c r="E989" t="s">
        <v>23</v>
      </c>
      <c r="J989" t="s">
        <v>15604</v>
      </c>
    </row>
    <row r="990" spans="1:10" x14ac:dyDescent="0.25">
      <c r="A990" t="s">
        <v>15525</v>
      </c>
      <c r="B990" t="s">
        <v>13862</v>
      </c>
      <c r="C990" t="s">
        <v>13861</v>
      </c>
      <c r="D990" t="s">
        <v>3362</v>
      </c>
      <c r="E990" t="s">
        <v>23</v>
      </c>
      <c r="J990" t="s">
        <v>15604</v>
      </c>
    </row>
    <row r="991" spans="1:10" x14ac:dyDescent="0.25">
      <c r="A991" t="s">
        <v>15525</v>
      </c>
      <c r="B991" t="s">
        <v>13865</v>
      </c>
      <c r="C991" t="s">
        <v>13864</v>
      </c>
      <c r="D991" t="s">
        <v>3362</v>
      </c>
      <c r="E991" t="s">
        <v>23</v>
      </c>
      <c r="J991" t="s">
        <v>15604</v>
      </c>
    </row>
    <row r="992" spans="1:10" x14ac:dyDescent="0.25">
      <c r="A992" t="s">
        <v>15525</v>
      </c>
      <c r="B992" t="s">
        <v>13868</v>
      </c>
      <c r="C992" t="s">
        <v>13867</v>
      </c>
      <c r="D992" t="s">
        <v>3362</v>
      </c>
      <c r="E992" t="s">
        <v>23</v>
      </c>
      <c r="J992" t="s">
        <v>15604</v>
      </c>
    </row>
    <row r="993" spans="1:10" x14ac:dyDescent="0.25">
      <c r="A993" t="s">
        <v>15525</v>
      </c>
      <c r="B993" t="s">
        <v>13871</v>
      </c>
      <c r="C993" t="s">
        <v>13870</v>
      </c>
      <c r="D993" t="s">
        <v>3362</v>
      </c>
      <c r="E993" t="s">
        <v>23</v>
      </c>
      <c r="J993" t="s">
        <v>15604</v>
      </c>
    </row>
    <row r="994" spans="1:10" x14ac:dyDescent="0.25">
      <c r="A994" t="s">
        <v>15525</v>
      </c>
      <c r="B994" t="s">
        <v>13874</v>
      </c>
      <c r="C994" t="s">
        <v>13873</v>
      </c>
      <c r="D994" t="s">
        <v>3362</v>
      </c>
      <c r="E994" t="s">
        <v>23</v>
      </c>
      <c r="J994" t="s">
        <v>15604</v>
      </c>
    </row>
    <row r="995" spans="1:10" x14ac:dyDescent="0.25">
      <c r="A995" t="s">
        <v>15525</v>
      </c>
      <c r="B995" t="s">
        <v>13877</v>
      </c>
      <c r="C995" t="s">
        <v>13876</v>
      </c>
      <c r="D995" t="s">
        <v>3362</v>
      </c>
      <c r="E995" t="s">
        <v>23</v>
      </c>
      <c r="J995" t="s">
        <v>15604</v>
      </c>
    </row>
    <row r="996" spans="1:10" x14ac:dyDescent="0.25">
      <c r="A996" t="s">
        <v>15525</v>
      </c>
      <c r="B996" t="s">
        <v>13883</v>
      </c>
      <c r="C996" t="s">
        <v>13882</v>
      </c>
      <c r="D996" t="s">
        <v>3362</v>
      </c>
      <c r="E996" t="s">
        <v>23</v>
      </c>
      <c r="J996" t="s">
        <v>15604</v>
      </c>
    </row>
    <row r="997" spans="1:10" x14ac:dyDescent="0.25">
      <c r="A997" t="s">
        <v>15525</v>
      </c>
      <c r="B997" t="s">
        <v>13889</v>
      </c>
      <c r="C997" t="s">
        <v>13888</v>
      </c>
      <c r="D997" t="s">
        <v>3362</v>
      </c>
      <c r="E997" t="s">
        <v>23</v>
      </c>
      <c r="J997" t="s">
        <v>15604</v>
      </c>
    </row>
    <row r="998" spans="1:10" x14ac:dyDescent="0.25">
      <c r="A998" t="s">
        <v>15525</v>
      </c>
      <c r="B998" t="s">
        <v>13901</v>
      </c>
      <c r="C998" t="s">
        <v>13900</v>
      </c>
      <c r="D998" t="s">
        <v>3362</v>
      </c>
      <c r="E998" t="s">
        <v>23</v>
      </c>
      <c r="J998" t="s">
        <v>15604</v>
      </c>
    </row>
    <row r="999" spans="1:10" x14ac:dyDescent="0.25">
      <c r="A999" t="s">
        <v>15525</v>
      </c>
      <c r="B999" t="s">
        <v>13904</v>
      </c>
      <c r="C999" t="s">
        <v>13903</v>
      </c>
      <c r="D999" t="s">
        <v>3362</v>
      </c>
      <c r="E999" t="s">
        <v>23</v>
      </c>
      <c r="J999" t="s">
        <v>15604</v>
      </c>
    </row>
    <row r="1000" spans="1:10" x14ac:dyDescent="0.25">
      <c r="A1000" t="s">
        <v>15525</v>
      </c>
      <c r="B1000" t="s">
        <v>13910</v>
      </c>
      <c r="C1000" t="s">
        <v>13909</v>
      </c>
      <c r="D1000" t="s">
        <v>3362</v>
      </c>
      <c r="E1000" t="s">
        <v>23</v>
      </c>
      <c r="J1000" t="s">
        <v>15604</v>
      </c>
    </row>
    <row r="1001" spans="1:10" x14ac:dyDescent="0.25">
      <c r="A1001" t="s">
        <v>15525</v>
      </c>
      <c r="B1001" t="s">
        <v>13916</v>
      </c>
      <c r="C1001" t="s">
        <v>13915</v>
      </c>
      <c r="D1001" t="s">
        <v>3362</v>
      </c>
      <c r="E1001" t="s">
        <v>23</v>
      </c>
      <c r="J1001" t="s">
        <v>15604</v>
      </c>
    </row>
    <row r="1002" spans="1:10" x14ac:dyDescent="0.25">
      <c r="A1002" t="s">
        <v>15525</v>
      </c>
      <c r="B1002" t="s">
        <v>13919</v>
      </c>
      <c r="C1002" t="s">
        <v>13918</v>
      </c>
      <c r="D1002" t="s">
        <v>3362</v>
      </c>
      <c r="E1002" t="s">
        <v>23</v>
      </c>
      <c r="J1002" t="s">
        <v>15604</v>
      </c>
    </row>
    <row r="1003" spans="1:10" x14ac:dyDescent="0.25">
      <c r="A1003" t="s">
        <v>15525</v>
      </c>
      <c r="B1003" t="s">
        <v>13925</v>
      </c>
      <c r="C1003" t="s">
        <v>13924</v>
      </c>
      <c r="D1003" t="s">
        <v>3362</v>
      </c>
      <c r="E1003" t="s">
        <v>23</v>
      </c>
      <c r="J1003" t="s">
        <v>15604</v>
      </c>
    </row>
    <row r="1004" spans="1:10" x14ac:dyDescent="0.25">
      <c r="A1004" t="s">
        <v>15525</v>
      </c>
      <c r="B1004" t="s">
        <v>13931</v>
      </c>
      <c r="C1004" t="s">
        <v>13930</v>
      </c>
      <c r="D1004" t="s">
        <v>3362</v>
      </c>
      <c r="E1004" t="s">
        <v>23</v>
      </c>
      <c r="J1004" t="s">
        <v>15604</v>
      </c>
    </row>
    <row r="1005" spans="1:10" x14ac:dyDescent="0.25">
      <c r="A1005" t="s">
        <v>15525</v>
      </c>
      <c r="B1005" t="s">
        <v>13940</v>
      </c>
      <c r="C1005" t="s">
        <v>13939</v>
      </c>
      <c r="D1005" t="s">
        <v>3362</v>
      </c>
      <c r="E1005" t="s">
        <v>23</v>
      </c>
      <c r="J1005" t="s">
        <v>15604</v>
      </c>
    </row>
    <row r="1006" spans="1:10" x14ac:dyDescent="0.25">
      <c r="A1006" t="s">
        <v>15525</v>
      </c>
      <c r="B1006" t="s">
        <v>13946</v>
      </c>
      <c r="C1006" t="s">
        <v>13945</v>
      </c>
      <c r="D1006" t="s">
        <v>3362</v>
      </c>
      <c r="E1006" t="s">
        <v>23</v>
      </c>
      <c r="J1006" t="s">
        <v>15604</v>
      </c>
    </row>
    <row r="1007" spans="1:10" x14ac:dyDescent="0.25">
      <c r="A1007" t="s">
        <v>15525</v>
      </c>
      <c r="B1007" t="s">
        <v>13979</v>
      </c>
      <c r="C1007" t="s">
        <v>13978</v>
      </c>
      <c r="D1007" t="s">
        <v>3362</v>
      </c>
      <c r="E1007" t="s">
        <v>23</v>
      </c>
      <c r="J1007" t="s">
        <v>15604</v>
      </c>
    </row>
    <row r="1008" spans="1:10" x14ac:dyDescent="0.25">
      <c r="A1008" t="s">
        <v>15525</v>
      </c>
      <c r="B1008" t="s">
        <v>13988</v>
      </c>
      <c r="C1008" t="s">
        <v>13987</v>
      </c>
      <c r="D1008" t="s">
        <v>3362</v>
      </c>
      <c r="E1008" t="s">
        <v>23</v>
      </c>
      <c r="J1008" t="s">
        <v>15604</v>
      </c>
    </row>
    <row r="1009" spans="1:10" x14ac:dyDescent="0.25">
      <c r="A1009" t="s">
        <v>15525</v>
      </c>
      <c r="B1009" t="s">
        <v>13997</v>
      </c>
      <c r="C1009" t="s">
        <v>13996</v>
      </c>
      <c r="D1009" t="s">
        <v>3362</v>
      </c>
      <c r="E1009" t="s">
        <v>23</v>
      </c>
      <c r="J1009" t="s">
        <v>15604</v>
      </c>
    </row>
    <row r="1010" spans="1:10" x14ac:dyDescent="0.25">
      <c r="A1010" t="s">
        <v>15525</v>
      </c>
      <c r="B1010" t="s">
        <v>14000</v>
      </c>
      <c r="C1010" t="s">
        <v>13999</v>
      </c>
      <c r="D1010" t="s">
        <v>3362</v>
      </c>
      <c r="E1010" t="s">
        <v>23</v>
      </c>
      <c r="J1010" t="s">
        <v>15604</v>
      </c>
    </row>
    <row r="1011" spans="1:10" x14ac:dyDescent="0.25">
      <c r="A1011" t="s">
        <v>15525</v>
      </c>
      <c r="B1011" t="s">
        <v>14006</v>
      </c>
      <c r="C1011" t="s">
        <v>14005</v>
      </c>
      <c r="D1011" t="s">
        <v>3362</v>
      </c>
      <c r="E1011" t="s">
        <v>23</v>
      </c>
      <c r="J1011" t="s">
        <v>15604</v>
      </c>
    </row>
    <row r="1012" spans="1:10" x14ac:dyDescent="0.25">
      <c r="A1012" t="s">
        <v>15525</v>
      </c>
      <c r="B1012" t="s">
        <v>14009</v>
      </c>
      <c r="C1012" t="s">
        <v>14008</v>
      </c>
      <c r="D1012" t="s">
        <v>3362</v>
      </c>
      <c r="E1012" t="s">
        <v>23</v>
      </c>
      <c r="J1012" t="s">
        <v>15604</v>
      </c>
    </row>
    <row r="1013" spans="1:10" x14ac:dyDescent="0.25">
      <c r="A1013" t="s">
        <v>15525</v>
      </c>
      <c r="B1013" t="s">
        <v>14012</v>
      </c>
      <c r="C1013" t="s">
        <v>14011</v>
      </c>
      <c r="D1013" t="s">
        <v>3362</v>
      </c>
      <c r="E1013" t="s">
        <v>23</v>
      </c>
      <c r="J1013" t="s">
        <v>15604</v>
      </c>
    </row>
    <row r="1014" spans="1:10" x14ac:dyDescent="0.25">
      <c r="A1014" t="s">
        <v>15525</v>
      </c>
      <c r="B1014" t="s">
        <v>14015</v>
      </c>
      <c r="C1014" t="s">
        <v>14014</v>
      </c>
      <c r="D1014" t="s">
        <v>3362</v>
      </c>
      <c r="E1014" t="s">
        <v>23</v>
      </c>
      <c r="J1014" t="s">
        <v>15604</v>
      </c>
    </row>
    <row r="1015" spans="1:10" x14ac:dyDescent="0.25">
      <c r="A1015" t="s">
        <v>15525</v>
      </c>
      <c r="B1015" t="s">
        <v>14018</v>
      </c>
      <c r="C1015" t="s">
        <v>14017</v>
      </c>
      <c r="D1015" t="s">
        <v>3362</v>
      </c>
      <c r="E1015" t="s">
        <v>23</v>
      </c>
      <c r="J1015" t="s">
        <v>15604</v>
      </c>
    </row>
    <row r="1016" spans="1:10" x14ac:dyDescent="0.25">
      <c r="A1016" t="s">
        <v>15525</v>
      </c>
      <c r="B1016" t="s">
        <v>14021</v>
      </c>
      <c r="C1016" t="s">
        <v>14020</v>
      </c>
      <c r="D1016" t="s">
        <v>3362</v>
      </c>
      <c r="E1016" t="s">
        <v>23</v>
      </c>
      <c r="J1016" t="s">
        <v>15604</v>
      </c>
    </row>
    <row r="1017" spans="1:10" x14ac:dyDescent="0.25">
      <c r="A1017" t="s">
        <v>15525</v>
      </c>
      <c r="B1017" t="s">
        <v>14024</v>
      </c>
      <c r="C1017" t="s">
        <v>14023</v>
      </c>
      <c r="D1017" t="s">
        <v>3362</v>
      </c>
      <c r="E1017" t="s">
        <v>23</v>
      </c>
      <c r="J1017" t="s">
        <v>15604</v>
      </c>
    </row>
    <row r="1018" spans="1:10" x14ac:dyDescent="0.25">
      <c r="A1018" t="s">
        <v>15525</v>
      </c>
      <c r="B1018" t="s">
        <v>14027</v>
      </c>
      <c r="C1018" t="s">
        <v>14026</v>
      </c>
      <c r="D1018" t="s">
        <v>3362</v>
      </c>
      <c r="E1018" t="s">
        <v>23</v>
      </c>
      <c r="J1018" t="s">
        <v>15604</v>
      </c>
    </row>
    <row r="1019" spans="1:10" x14ac:dyDescent="0.25">
      <c r="A1019" t="s">
        <v>15525</v>
      </c>
      <c r="B1019" t="s">
        <v>14030</v>
      </c>
      <c r="C1019" t="s">
        <v>14029</v>
      </c>
      <c r="D1019" t="s">
        <v>3362</v>
      </c>
      <c r="E1019" t="s">
        <v>23</v>
      </c>
      <c r="J1019" t="s">
        <v>15604</v>
      </c>
    </row>
    <row r="1020" spans="1:10" x14ac:dyDescent="0.25">
      <c r="A1020" t="s">
        <v>15525</v>
      </c>
      <c r="B1020" t="s">
        <v>14036</v>
      </c>
      <c r="C1020" t="s">
        <v>14035</v>
      </c>
      <c r="D1020" t="s">
        <v>3362</v>
      </c>
      <c r="E1020" t="s">
        <v>23</v>
      </c>
      <c r="J1020" t="s">
        <v>15604</v>
      </c>
    </row>
    <row r="1021" spans="1:10" x14ac:dyDescent="0.25">
      <c r="A1021" t="s">
        <v>15525</v>
      </c>
      <c r="B1021" t="s">
        <v>14039</v>
      </c>
      <c r="C1021" t="s">
        <v>14038</v>
      </c>
      <c r="D1021" t="s">
        <v>3362</v>
      </c>
      <c r="E1021" t="s">
        <v>23</v>
      </c>
      <c r="J1021" t="s">
        <v>15604</v>
      </c>
    </row>
    <row r="1022" spans="1:10" x14ac:dyDescent="0.25">
      <c r="A1022" t="s">
        <v>15525</v>
      </c>
      <c r="B1022" t="s">
        <v>14042</v>
      </c>
      <c r="C1022" t="s">
        <v>14041</v>
      </c>
      <c r="D1022" t="s">
        <v>3362</v>
      </c>
      <c r="E1022" t="s">
        <v>23</v>
      </c>
      <c r="J1022" t="s">
        <v>15604</v>
      </c>
    </row>
    <row r="1023" spans="1:10" x14ac:dyDescent="0.25">
      <c r="A1023" t="s">
        <v>15525</v>
      </c>
      <c r="B1023" t="s">
        <v>14045</v>
      </c>
      <c r="C1023" t="s">
        <v>14044</v>
      </c>
      <c r="D1023" t="s">
        <v>3362</v>
      </c>
      <c r="E1023" t="s">
        <v>23</v>
      </c>
      <c r="J1023" t="s">
        <v>15604</v>
      </c>
    </row>
    <row r="1024" spans="1:10" x14ac:dyDescent="0.25">
      <c r="A1024" t="s">
        <v>15525</v>
      </c>
      <c r="B1024" t="s">
        <v>14048</v>
      </c>
      <c r="C1024" t="s">
        <v>14047</v>
      </c>
      <c r="D1024" t="s">
        <v>3362</v>
      </c>
      <c r="E1024" t="s">
        <v>23</v>
      </c>
      <c r="J1024" t="s">
        <v>15604</v>
      </c>
    </row>
    <row r="1025" spans="1:10" x14ac:dyDescent="0.25">
      <c r="A1025" t="s">
        <v>15525</v>
      </c>
      <c r="B1025" t="s">
        <v>14060</v>
      </c>
      <c r="C1025" t="s">
        <v>14059</v>
      </c>
      <c r="D1025" t="s">
        <v>3362</v>
      </c>
      <c r="E1025" t="s">
        <v>23</v>
      </c>
      <c r="J1025" t="s">
        <v>15604</v>
      </c>
    </row>
    <row r="1026" spans="1:10" x14ac:dyDescent="0.25">
      <c r="A1026" t="s">
        <v>15525</v>
      </c>
      <c r="B1026" t="s">
        <v>14066</v>
      </c>
      <c r="C1026" t="s">
        <v>14065</v>
      </c>
      <c r="D1026" t="s">
        <v>3362</v>
      </c>
      <c r="E1026" t="s">
        <v>23</v>
      </c>
      <c r="J1026" t="s">
        <v>15604</v>
      </c>
    </row>
    <row r="1027" spans="1:10" x14ac:dyDescent="0.25">
      <c r="A1027" t="s">
        <v>15525</v>
      </c>
      <c r="B1027" t="s">
        <v>14072</v>
      </c>
      <c r="C1027" t="s">
        <v>14071</v>
      </c>
      <c r="D1027" t="s">
        <v>3362</v>
      </c>
      <c r="E1027" t="s">
        <v>23</v>
      </c>
      <c r="J1027" t="s">
        <v>15604</v>
      </c>
    </row>
    <row r="1028" spans="1:10" x14ac:dyDescent="0.25">
      <c r="A1028" t="s">
        <v>15525</v>
      </c>
      <c r="B1028" t="s">
        <v>14075</v>
      </c>
      <c r="C1028" t="s">
        <v>14074</v>
      </c>
      <c r="D1028" t="s">
        <v>3362</v>
      </c>
      <c r="E1028" t="s">
        <v>23</v>
      </c>
      <c r="J1028" t="s">
        <v>15604</v>
      </c>
    </row>
    <row r="1029" spans="1:10" x14ac:dyDescent="0.25">
      <c r="A1029" t="s">
        <v>15525</v>
      </c>
      <c r="B1029" t="s">
        <v>14078</v>
      </c>
      <c r="C1029" t="s">
        <v>14077</v>
      </c>
      <c r="D1029" t="s">
        <v>3362</v>
      </c>
      <c r="E1029" t="s">
        <v>23</v>
      </c>
      <c r="J1029" t="s">
        <v>15604</v>
      </c>
    </row>
    <row r="1030" spans="1:10" x14ac:dyDescent="0.25">
      <c r="A1030" t="s">
        <v>15525</v>
      </c>
      <c r="B1030" t="s">
        <v>14081</v>
      </c>
      <c r="C1030" t="s">
        <v>14080</v>
      </c>
      <c r="D1030" t="s">
        <v>3362</v>
      </c>
      <c r="E1030" t="s">
        <v>23</v>
      </c>
      <c r="J1030" t="s">
        <v>15604</v>
      </c>
    </row>
    <row r="1031" spans="1:10" x14ac:dyDescent="0.25">
      <c r="A1031" t="s">
        <v>15525</v>
      </c>
      <c r="B1031" t="s">
        <v>14087</v>
      </c>
      <c r="C1031" t="s">
        <v>14086</v>
      </c>
      <c r="D1031" t="s">
        <v>3362</v>
      </c>
      <c r="E1031" t="s">
        <v>23</v>
      </c>
      <c r="J1031" t="s">
        <v>15604</v>
      </c>
    </row>
    <row r="1032" spans="1:10" x14ac:dyDescent="0.25">
      <c r="A1032" t="s">
        <v>15525</v>
      </c>
      <c r="B1032" t="s">
        <v>14090</v>
      </c>
      <c r="C1032" t="s">
        <v>14089</v>
      </c>
      <c r="D1032" t="s">
        <v>3362</v>
      </c>
      <c r="E1032" t="s">
        <v>23</v>
      </c>
      <c r="J1032" t="s">
        <v>15604</v>
      </c>
    </row>
    <row r="1033" spans="1:10" x14ac:dyDescent="0.25">
      <c r="A1033" t="s">
        <v>15525</v>
      </c>
      <c r="B1033" t="s">
        <v>14093</v>
      </c>
      <c r="C1033" t="s">
        <v>14092</v>
      </c>
      <c r="D1033" t="s">
        <v>3362</v>
      </c>
      <c r="E1033" t="s">
        <v>23</v>
      </c>
      <c r="J1033" t="s">
        <v>15604</v>
      </c>
    </row>
    <row r="1034" spans="1:10" x14ac:dyDescent="0.25">
      <c r="A1034" t="s">
        <v>15525</v>
      </c>
      <c r="B1034" t="s">
        <v>14096</v>
      </c>
      <c r="C1034" t="s">
        <v>14095</v>
      </c>
      <c r="D1034" t="s">
        <v>3362</v>
      </c>
      <c r="E1034" t="s">
        <v>23</v>
      </c>
      <c r="J1034" t="s">
        <v>15604</v>
      </c>
    </row>
    <row r="1035" spans="1:10" x14ac:dyDescent="0.25">
      <c r="A1035" t="s">
        <v>15525</v>
      </c>
      <c r="B1035" t="s">
        <v>14099</v>
      </c>
      <c r="C1035" t="s">
        <v>14100</v>
      </c>
      <c r="D1035" t="s">
        <v>3362</v>
      </c>
      <c r="E1035" t="s">
        <v>23</v>
      </c>
      <c r="J1035" t="s">
        <v>15604</v>
      </c>
    </row>
    <row r="1036" spans="1:10" x14ac:dyDescent="0.25">
      <c r="A1036" t="s">
        <v>15525</v>
      </c>
      <c r="B1036" t="s">
        <v>14103</v>
      </c>
      <c r="C1036" t="s">
        <v>14102</v>
      </c>
      <c r="D1036" t="s">
        <v>3362</v>
      </c>
      <c r="E1036" t="s">
        <v>23</v>
      </c>
      <c r="J1036" t="s">
        <v>15604</v>
      </c>
    </row>
    <row r="1037" spans="1:10" x14ac:dyDescent="0.25">
      <c r="A1037" t="s">
        <v>15525</v>
      </c>
      <c r="B1037" t="s">
        <v>14106</v>
      </c>
      <c r="C1037" t="s">
        <v>14105</v>
      </c>
      <c r="D1037" t="s">
        <v>3362</v>
      </c>
      <c r="E1037" t="s">
        <v>23</v>
      </c>
      <c r="J1037" t="s">
        <v>15604</v>
      </c>
    </row>
    <row r="1038" spans="1:10" x14ac:dyDescent="0.25">
      <c r="A1038" t="s">
        <v>15525</v>
      </c>
      <c r="B1038" t="s">
        <v>14112</v>
      </c>
      <c r="C1038" t="s">
        <v>14111</v>
      </c>
      <c r="D1038" t="s">
        <v>3362</v>
      </c>
      <c r="E1038" t="s">
        <v>23</v>
      </c>
      <c r="J1038" t="s">
        <v>15604</v>
      </c>
    </row>
    <row r="1039" spans="1:10" x14ac:dyDescent="0.25">
      <c r="A1039" t="s">
        <v>15525</v>
      </c>
      <c r="B1039" t="s">
        <v>14115</v>
      </c>
      <c r="C1039" t="s">
        <v>14114</v>
      </c>
      <c r="D1039" t="s">
        <v>3362</v>
      </c>
      <c r="E1039" t="s">
        <v>23</v>
      </c>
      <c r="J1039" t="s">
        <v>15604</v>
      </c>
    </row>
    <row r="1040" spans="1:10" x14ac:dyDescent="0.25">
      <c r="A1040" t="s">
        <v>15525</v>
      </c>
      <c r="B1040" t="s">
        <v>14118</v>
      </c>
      <c r="C1040" t="s">
        <v>14117</v>
      </c>
      <c r="D1040" t="s">
        <v>3362</v>
      </c>
      <c r="E1040" t="s">
        <v>23</v>
      </c>
      <c r="J1040" t="s">
        <v>15604</v>
      </c>
    </row>
    <row r="1041" spans="1:10" x14ac:dyDescent="0.25">
      <c r="A1041" t="s">
        <v>15525</v>
      </c>
      <c r="B1041" t="s">
        <v>14121</v>
      </c>
      <c r="C1041" t="s">
        <v>14120</v>
      </c>
      <c r="D1041" t="s">
        <v>3362</v>
      </c>
      <c r="E1041" t="s">
        <v>23</v>
      </c>
      <c r="J1041" t="s">
        <v>15604</v>
      </c>
    </row>
    <row r="1042" spans="1:10" x14ac:dyDescent="0.25">
      <c r="A1042" t="s">
        <v>15525</v>
      </c>
      <c r="B1042" t="s">
        <v>14124</v>
      </c>
      <c r="C1042" t="s">
        <v>14123</v>
      </c>
      <c r="D1042" t="s">
        <v>3362</v>
      </c>
      <c r="E1042" t="s">
        <v>23</v>
      </c>
      <c r="J1042" t="s">
        <v>15604</v>
      </c>
    </row>
    <row r="1043" spans="1:10" x14ac:dyDescent="0.25">
      <c r="A1043" t="s">
        <v>15525</v>
      </c>
      <c r="B1043" t="s">
        <v>14127</v>
      </c>
      <c r="C1043" t="s">
        <v>14126</v>
      </c>
      <c r="D1043" t="s">
        <v>3362</v>
      </c>
      <c r="E1043" t="s">
        <v>23</v>
      </c>
      <c r="J1043" t="s">
        <v>15604</v>
      </c>
    </row>
    <row r="1044" spans="1:10" x14ac:dyDescent="0.25">
      <c r="A1044" t="s">
        <v>15525</v>
      </c>
      <c r="B1044" t="s">
        <v>14139</v>
      </c>
      <c r="C1044" t="s">
        <v>14138</v>
      </c>
      <c r="D1044" t="s">
        <v>3362</v>
      </c>
      <c r="E1044" t="s">
        <v>23</v>
      </c>
      <c r="J1044" t="s">
        <v>15604</v>
      </c>
    </row>
    <row r="1045" spans="1:10" x14ac:dyDescent="0.25">
      <c r="A1045" t="s">
        <v>15525</v>
      </c>
      <c r="B1045" t="s">
        <v>14142</v>
      </c>
      <c r="C1045" t="s">
        <v>14141</v>
      </c>
      <c r="D1045" t="s">
        <v>3362</v>
      </c>
      <c r="E1045" t="s">
        <v>23</v>
      </c>
      <c r="J1045" t="s">
        <v>15604</v>
      </c>
    </row>
    <row r="1046" spans="1:10" x14ac:dyDescent="0.25">
      <c r="A1046" t="s">
        <v>15525</v>
      </c>
      <c r="B1046" t="s">
        <v>14145</v>
      </c>
      <c r="C1046" t="s">
        <v>14144</v>
      </c>
      <c r="D1046" t="s">
        <v>3362</v>
      </c>
      <c r="E1046" t="s">
        <v>23</v>
      </c>
      <c r="J1046" t="s">
        <v>15604</v>
      </c>
    </row>
    <row r="1047" spans="1:10" x14ac:dyDescent="0.25">
      <c r="A1047" t="s">
        <v>15525</v>
      </c>
      <c r="B1047" t="s">
        <v>14148</v>
      </c>
      <c r="C1047" t="s">
        <v>14147</v>
      </c>
      <c r="D1047" t="s">
        <v>3362</v>
      </c>
      <c r="E1047" t="s">
        <v>23</v>
      </c>
      <c r="J1047" t="s">
        <v>15604</v>
      </c>
    </row>
    <row r="1048" spans="1:10" x14ac:dyDescent="0.25">
      <c r="A1048" t="s">
        <v>15525</v>
      </c>
      <c r="B1048" t="s">
        <v>14151</v>
      </c>
      <c r="C1048" t="s">
        <v>14150</v>
      </c>
      <c r="D1048" t="s">
        <v>3362</v>
      </c>
      <c r="E1048" t="s">
        <v>23</v>
      </c>
      <c r="J1048" t="s">
        <v>15604</v>
      </c>
    </row>
    <row r="1049" spans="1:10" x14ac:dyDescent="0.25">
      <c r="A1049" t="s">
        <v>15525</v>
      </c>
      <c r="B1049" t="s">
        <v>14154</v>
      </c>
      <c r="C1049" t="s">
        <v>14153</v>
      </c>
      <c r="D1049" t="s">
        <v>3362</v>
      </c>
      <c r="E1049" t="s">
        <v>23</v>
      </c>
      <c r="J1049" t="s">
        <v>15604</v>
      </c>
    </row>
    <row r="1050" spans="1:10" x14ac:dyDescent="0.25">
      <c r="A1050" t="s">
        <v>15525</v>
      </c>
      <c r="B1050" t="s">
        <v>14160</v>
      </c>
      <c r="C1050" t="s">
        <v>14159</v>
      </c>
      <c r="D1050" t="s">
        <v>3362</v>
      </c>
      <c r="E1050" t="s">
        <v>23</v>
      </c>
      <c r="J1050" t="s">
        <v>15604</v>
      </c>
    </row>
    <row r="1051" spans="1:10" x14ac:dyDescent="0.25">
      <c r="A1051" t="s">
        <v>15525</v>
      </c>
      <c r="B1051" t="s">
        <v>14163</v>
      </c>
      <c r="C1051" t="s">
        <v>14162</v>
      </c>
      <c r="D1051" t="s">
        <v>3362</v>
      </c>
      <c r="E1051" t="s">
        <v>23</v>
      </c>
      <c r="J1051" t="s">
        <v>15604</v>
      </c>
    </row>
    <row r="1052" spans="1:10" x14ac:dyDescent="0.25">
      <c r="A1052" t="s">
        <v>15525</v>
      </c>
      <c r="B1052" t="s">
        <v>14166</v>
      </c>
      <c r="C1052" t="s">
        <v>14165</v>
      </c>
      <c r="D1052" t="s">
        <v>3362</v>
      </c>
      <c r="E1052" t="s">
        <v>23</v>
      </c>
      <c r="J1052" t="s">
        <v>15604</v>
      </c>
    </row>
    <row r="1053" spans="1:10" x14ac:dyDescent="0.25">
      <c r="A1053" t="s">
        <v>15525</v>
      </c>
      <c r="B1053" t="s">
        <v>14169</v>
      </c>
      <c r="C1053" t="s">
        <v>14168</v>
      </c>
      <c r="D1053" t="s">
        <v>3362</v>
      </c>
      <c r="E1053" t="s">
        <v>23</v>
      </c>
      <c r="J1053" t="s">
        <v>15604</v>
      </c>
    </row>
    <row r="1054" spans="1:10" x14ac:dyDescent="0.25">
      <c r="A1054" t="s">
        <v>15525</v>
      </c>
      <c r="B1054" t="s">
        <v>14172</v>
      </c>
      <c r="C1054" t="s">
        <v>14171</v>
      </c>
      <c r="D1054" t="s">
        <v>3362</v>
      </c>
      <c r="E1054" t="s">
        <v>23</v>
      </c>
      <c r="J1054" t="s">
        <v>15604</v>
      </c>
    </row>
    <row r="1055" spans="1:10" x14ac:dyDescent="0.25">
      <c r="A1055" t="s">
        <v>15525</v>
      </c>
      <c r="B1055" t="s">
        <v>14175</v>
      </c>
      <c r="C1055" t="s">
        <v>14174</v>
      </c>
      <c r="D1055" t="s">
        <v>3362</v>
      </c>
      <c r="E1055" t="s">
        <v>23</v>
      </c>
      <c r="J1055" t="s">
        <v>15604</v>
      </c>
    </row>
    <row r="1056" spans="1:10" x14ac:dyDescent="0.25">
      <c r="A1056" t="s">
        <v>15525</v>
      </c>
      <c r="B1056" t="s">
        <v>14178</v>
      </c>
      <c r="C1056" t="s">
        <v>14177</v>
      </c>
      <c r="D1056" t="s">
        <v>3362</v>
      </c>
      <c r="E1056" t="s">
        <v>23</v>
      </c>
      <c r="J1056" t="s">
        <v>15604</v>
      </c>
    </row>
    <row r="1057" spans="1:10" x14ac:dyDescent="0.25">
      <c r="A1057" t="s">
        <v>15525</v>
      </c>
      <c r="B1057" t="s">
        <v>14181</v>
      </c>
      <c r="C1057" t="s">
        <v>14180</v>
      </c>
      <c r="D1057" t="s">
        <v>3362</v>
      </c>
      <c r="E1057" t="s">
        <v>23</v>
      </c>
      <c r="J1057" t="s">
        <v>15604</v>
      </c>
    </row>
    <row r="1058" spans="1:10" x14ac:dyDescent="0.25">
      <c r="A1058" t="s">
        <v>15525</v>
      </c>
      <c r="B1058" t="s">
        <v>14184</v>
      </c>
      <c r="C1058" t="s">
        <v>14183</v>
      </c>
      <c r="D1058" t="s">
        <v>3362</v>
      </c>
      <c r="E1058" t="s">
        <v>23</v>
      </c>
      <c r="J1058" t="s">
        <v>15604</v>
      </c>
    </row>
    <row r="1059" spans="1:10" x14ac:dyDescent="0.25">
      <c r="A1059" t="s">
        <v>15525</v>
      </c>
      <c r="B1059" t="s">
        <v>14187</v>
      </c>
      <c r="C1059" t="s">
        <v>14186</v>
      </c>
      <c r="D1059" t="s">
        <v>3362</v>
      </c>
      <c r="E1059" t="s">
        <v>23</v>
      </c>
      <c r="J1059" t="s">
        <v>15604</v>
      </c>
    </row>
    <row r="1060" spans="1:10" x14ac:dyDescent="0.25">
      <c r="A1060" t="s">
        <v>15525</v>
      </c>
      <c r="B1060" t="s">
        <v>14190</v>
      </c>
      <c r="C1060" t="s">
        <v>14189</v>
      </c>
      <c r="D1060" t="s">
        <v>3362</v>
      </c>
      <c r="E1060" t="s">
        <v>23</v>
      </c>
      <c r="J1060" t="s">
        <v>15604</v>
      </c>
    </row>
    <row r="1061" spans="1:10" x14ac:dyDescent="0.25">
      <c r="A1061" t="s">
        <v>15525</v>
      </c>
      <c r="B1061" t="s">
        <v>14193</v>
      </c>
      <c r="C1061" t="s">
        <v>14192</v>
      </c>
      <c r="D1061" t="s">
        <v>3362</v>
      </c>
      <c r="E1061" t="s">
        <v>23</v>
      </c>
      <c r="J1061" t="s">
        <v>15604</v>
      </c>
    </row>
    <row r="1062" spans="1:10" x14ac:dyDescent="0.25">
      <c r="A1062" t="s">
        <v>15525</v>
      </c>
      <c r="B1062" t="s">
        <v>14196</v>
      </c>
      <c r="C1062" t="s">
        <v>14195</v>
      </c>
      <c r="D1062" t="s">
        <v>3362</v>
      </c>
      <c r="E1062" t="s">
        <v>23</v>
      </c>
      <c r="J1062" t="s">
        <v>15604</v>
      </c>
    </row>
    <row r="1063" spans="1:10" x14ac:dyDescent="0.25">
      <c r="A1063" t="s">
        <v>15525</v>
      </c>
      <c r="B1063" t="s">
        <v>14199</v>
      </c>
      <c r="C1063" t="s">
        <v>14198</v>
      </c>
      <c r="D1063" t="s">
        <v>3362</v>
      </c>
      <c r="E1063" t="s">
        <v>23</v>
      </c>
      <c r="J1063" t="s">
        <v>15604</v>
      </c>
    </row>
    <row r="1064" spans="1:10" x14ac:dyDescent="0.25">
      <c r="A1064" t="s">
        <v>15525</v>
      </c>
      <c r="B1064" t="s">
        <v>14202</v>
      </c>
      <c r="C1064" t="s">
        <v>14201</v>
      </c>
      <c r="D1064" t="s">
        <v>3362</v>
      </c>
      <c r="E1064" t="s">
        <v>23</v>
      </c>
      <c r="J1064" t="s">
        <v>15604</v>
      </c>
    </row>
    <row r="1065" spans="1:10" x14ac:dyDescent="0.25">
      <c r="A1065" t="s">
        <v>15525</v>
      </c>
      <c r="B1065" t="s">
        <v>14205</v>
      </c>
      <c r="C1065" t="s">
        <v>14204</v>
      </c>
      <c r="D1065" t="s">
        <v>3362</v>
      </c>
      <c r="E1065" t="s">
        <v>23</v>
      </c>
      <c r="J1065" t="s">
        <v>15604</v>
      </c>
    </row>
    <row r="1066" spans="1:10" x14ac:dyDescent="0.25">
      <c r="A1066" t="s">
        <v>15525</v>
      </c>
      <c r="B1066" t="s">
        <v>14208</v>
      </c>
      <c r="C1066" t="s">
        <v>14207</v>
      </c>
      <c r="D1066" t="s">
        <v>3362</v>
      </c>
      <c r="E1066" t="s">
        <v>23</v>
      </c>
      <c r="J1066" t="s">
        <v>15604</v>
      </c>
    </row>
    <row r="1067" spans="1:10" x14ac:dyDescent="0.25">
      <c r="A1067" t="s">
        <v>15525</v>
      </c>
      <c r="B1067" t="s">
        <v>9690</v>
      </c>
      <c r="C1067" t="s">
        <v>9688</v>
      </c>
      <c r="D1067" t="s">
        <v>3362</v>
      </c>
      <c r="E1067" t="s">
        <v>23</v>
      </c>
      <c r="J1067" t="s">
        <v>15604</v>
      </c>
    </row>
    <row r="1068" spans="1:10" x14ac:dyDescent="0.25">
      <c r="A1068" t="s">
        <v>15525</v>
      </c>
      <c r="B1068" t="s">
        <v>9693</v>
      </c>
      <c r="C1068" t="s">
        <v>9692</v>
      </c>
      <c r="D1068" t="s">
        <v>3362</v>
      </c>
      <c r="E1068" t="s">
        <v>23</v>
      </c>
      <c r="J1068" t="s">
        <v>15604</v>
      </c>
    </row>
    <row r="1069" spans="1:10" x14ac:dyDescent="0.25">
      <c r="A1069" t="s">
        <v>15525</v>
      </c>
      <c r="B1069" t="s">
        <v>9696</v>
      </c>
      <c r="C1069" t="s">
        <v>9695</v>
      </c>
      <c r="D1069" t="s">
        <v>3362</v>
      </c>
      <c r="E1069" t="s">
        <v>23</v>
      </c>
      <c r="J1069" t="s">
        <v>15604</v>
      </c>
    </row>
    <row r="1070" spans="1:10" x14ac:dyDescent="0.25">
      <c r="A1070" t="s">
        <v>15525</v>
      </c>
      <c r="B1070" t="s">
        <v>9699</v>
      </c>
      <c r="C1070" t="s">
        <v>9698</v>
      </c>
      <c r="D1070" t="s">
        <v>3362</v>
      </c>
      <c r="E1070" t="s">
        <v>23</v>
      </c>
      <c r="J1070" t="s">
        <v>15604</v>
      </c>
    </row>
    <row r="1071" spans="1:10" x14ac:dyDescent="0.25">
      <c r="A1071" t="s">
        <v>15525</v>
      </c>
      <c r="B1071" t="s">
        <v>15636</v>
      </c>
      <c r="C1071" t="s">
        <v>15637</v>
      </c>
      <c r="D1071" t="s">
        <v>2898</v>
      </c>
      <c r="E1071" t="s">
        <v>15638</v>
      </c>
      <c r="J1071" t="s">
        <v>15604</v>
      </c>
    </row>
    <row r="1072" spans="1:10" x14ac:dyDescent="0.25">
      <c r="A1072" t="s">
        <v>15525</v>
      </c>
      <c r="B1072" t="s">
        <v>15639</v>
      </c>
      <c r="C1072" t="s">
        <v>15640</v>
      </c>
      <c r="D1072" t="s">
        <v>2148</v>
      </c>
      <c r="E1072" t="s">
        <v>15638</v>
      </c>
      <c r="J1072" t="s">
        <v>15632</v>
      </c>
    </row>
    <row r="1073" spans="1:11" x14ac:dyDescent="0.25">
      <c r="A1073" t="s">
        <v>15525</v>
      </c>
      <c r="B1073" t="s">
        <v>15641</v>
      </c>
      <c r="C1073" t="s">
        <v>15642</v>
      </c>
      <c r="D1073" t="s">
        <v>2154</v>
      </c>
      <c r="E1073" t="s">
        <v>15638</v>
      </c>
      <c r="J1073" t="s">
        <v>15606</v>
      </c>
    </row>
    <row r="1074" spans="1:11" x14ac:dyDescent="0.25">
      <c r="A1074" t="s">
        <v>15525</v>
      </c>
      <c r="B1074" t="s">
        <v>15643</v>
      </c>
      <c r="C1074" t="s">
        <v>15644</v>
      </c>
      <c r="D1074" t="s">
        <v>43</v>
      </c>
      <c r="E1074" t="s">
        <v>15638</v>
      </c>
      <c r="J1074" t="s">
        <v>15537</v>
      </c>
    </row>
    <row r="1075" spans="1:11" x14ac:dyDescent="0.25">
      <c r="A1075" t="s">
        <v>15525</v>
      </c>
      <c r="B1075" t="s">
        <v>15645</v>
      </c>
      <c r="C1075" t="s">
        <v>15646</v>
      </c>
      <c r="D1075" t="s">
        <v>2160</v>
      </c>
      <c r="E1075" t="s">
        <v>15638</v>
      </c>
      <c r="J1075" t="s">
        <v>15606</v>
      </c>
    </row>
    <row r="1076" spans="1:11" x14ac:dyDescent="0.25">
      <c r="A1076" t="s">
        <v>15525</v>
      </c>
      <c r="B1076" t="s">
        <v>15647</v>
      </c>
      <c r="C1076" t="s">
        <v>15648</v>
      </c>
      <c r="D1076" t="s">
        <v>415</v>
      </c>
      <c r="E1076" t="s">
        <v>15638</v>
      </c>
      <c r="J1076" t="s">
        <v>15537</v>
      </c>
    </row>
    <row r="1077" spans="1:11" x14ac:dyDescent="0.25">
      <c r="A1077" t="s">
        <v>15525</v>
      </c>
      <c r="B1077" t="s">
        <v>15649</v>
      </c>
      <c r="C1077" t="s">
        <v>15650</v>
      </c>
      <c r="D1077" t="s">
        <v>281</v>
      </c>
      <c r="E1077" t="s">
        <v>15638</v>
      </c>
      <c r="J1077" t="s">
        <v>15604</v>
      </c>
    </row>
    <row r="1078" spans="1:11" x14ac:dyDescent="0.25">
      <c r="A1078" t="s">
        <v>15525</v>
      </c>
      <c r="B1078" t="s">
        <v>15651</v>
      </c>
      <c r="C1078" t="s">
        <v>15652</v>
      </c>
      <c r="D1078" t="s">
        <v>281</v>
      </c>
      <c r="E1078" t="s">
        <v>15638</v>
      </c>
      <c r="J1078" t="s">
        <v>15604</v>
      </c>
    </row>
    <row r="1079" spans="1:11" x14ac:dyDescent="0.25">
      <c r="A1079" t="s">
        <v>15525</v>
      </c>
      <c r="B1079" t="s">
        <v>15653</v>
      </c>
      <c r="C1079" t="s">
        <v>15654</v>
      </c>
      <c r="D1079" t="s">
        <v>2157</v>
      </c>
      <c r="E1079" t="s">
        <v>15638</v>
      </c>
      <c r="J1079" t="s">
        <v>15606</v>
      </c>
    </row>
    <row r="1080" spans="1:11" x14ac:dyDescent="0.25">
      <c r="A1080" t="s">
        <v>15525</v>
      </c>
      <c r="B1080" t="s">
        <v>15655</v>
      </c>
      <c r="C1080" t="s">
        <v>15656</v>
      </c>
      <c r="D1080" t="s">
        <v>2190</v>
      </c>
      <c r="E1080" t="s">
        <v>15638</v>
      </c>
      <c r="J1080" t="s">
        <v>15606</v>
      </c>
    </row>
    <row r="1081" spans="1:11" x14ac:dyDescent="0.25">
      <c r="A1081" t="s">
        <v>15525</v>
      </c>
      <c r="B1081" t="s">
        <v>15657</v>
      </c>
      <c r="C1081" t="s">
        <v>15658</v>
      </c>
      <c r="D1081" t="s">
        <v>2165</v>
      </c>
      <c r="E1081" t="s">
        <v>15638</v>
      </c>
      <c r="J1081" t="s">
        <v>15606</v>
      </c>
    </row>
    <row r="1082" spans="1:11" x14ac:dyDescent="0.25">
      <c r="A1082" t="s">
        <v>15525</v>
      </c>
      <c r="B1082" t="s">
        <v>15659</v>
      </c>
      <c r="C1082" t="s">
        <v>15660</v>
      </c>
      <c r="D1082" t="s">
        <v>2199</v>
      </c>
      <c r="E1082" t="s">
        <v>15638</v>
      </c>
      <c r="J1082" t="s">
        <v>15606</v>
      </c>
    </row>
    <row r="1083" spans="1:11" x14ac:dyDescent="0.25">
      <c r="A1083" t="s">
        <v>15525</v>
      </c>
      <c r="B1083" t="s">
        <v>15661</v>
      </c>
      <c r="C1083" t="s">
        <v>15662</v>
      </c>
      <c r="D1083" t="s">
        <v>152</v>
      </c>
      <c r="E1083" t="s">
        <v>15638</v>
      </c>
      <c r="J1083" t="s">
        <v>15537</v>
      </c>
      <c r="K1083" t="s">
        <v>175</v>
      </c>
    </row>
    <row r="1084" spans="1:11" x14ac:dyDescent="0.25">
      <c r="A1084" t="s">
        <v>15525</v>
      </c>
      <c r="B1084" t="s">
        <v>15663</v>
      </c>
      <c r="C1084" t="s">
        <v>15664</v>
      </c>
      <c r="D1084" t="s">
        <v>43</v>
      </c>
      <c r="E1084" t="s">
        <v>15638</v>
      </c>
      <c r="J1084" t="s">
        <v>15537</v>
      </c>
      <c r="K1084" t="s">
        <v>131</v>
      </c>
    </row>
    <row r="1085" spans="1:11" x14ac:dyDescent="0.25">
      <c r="A1085" t="s">
        <v>15525</v>
      </c>
      <c r="B1085" t="s">
        <v>15665</v>
      </c>
      <c r="C1085" t="s">
        <v>15666</v>
      </c>
      <c r="D1085" t="s">
        <v>2857</v>
      </c>
      <c r="E1085" t="s">
        <v>15638</v>
      </c>
      <c r="J1085" t="s">
        <v>15537</v>
      </c>
    </row>
    <row r="1086" spans="1:11" x14ac:dyDescent="0.25">
      <c r="A1086" t="s">
        <v>15525</v>
      </c>
      <c r="B1086" t="s">
        <v>15667</v>
      </c>
      <c r="C1086" t="s">
        <v>15668</v>
      </c>
      <c r="D1086" t="s">
        <v>281</v>
      </c>
      <c r="E1086" t="s">
        <v>15638</v>
      </c>
      <c r="J1086" t="s">
        <v>15537</v>
      </c>
      <c r="K1086" t="s">
        <v>15550</v>
      </c>
    </row>
    <row r="1087" spans="1:11" x14ac:dyDescent="0.25">
      <c r="A1087" t="s">
        <v>15525</v>
      </c>
      <c r="B1087" t="s">
        <v>15669</v>
      </c>
      <c r="C1087" t="s">
        <v>15670</v>
      </c>
      <c r="D1087" t="s">
        <v>3116</v>
      </c>
      <c r="E1087" t="s">
        <v>15638</v>
      </c>
      <c r="J1087" t="s">
        <v>15604</v>
      </c>
    </row>
    <row r="1088" spans="1:11" x14ac:dyDescent="0.25">
      <c r="A1088" t="s">
        <v>15525</v>
      </c>
      <c r="B1088" t="s">
        <v>15671</v>
      </c>
      <c r="C1088" t="s">
        <v>15672</v>
      </c>
      <c r="D1088" t="s">
        <v>152</v>
      </c>
      <c r="E1088" t="s">
        <v>15638</v>
      </c>
      <c r="J1088" t="s">
        <v>15537</v>
      </c>
    </row>
    <row r="1089" spans="1:11" x14ac:dyDescent="0.25">
      <c r="A1089" t="s">
        <v>15525</v>
      </c>
      <c r="B1089" t="s">
        <v>15673</v>
      </c>
      <c r="C1089" t="s">
        <v>15674</v>
      </c>
      <c r="D1089" t="s">
        <v>430</v>
      </c>
      <c r="E1089" t="s">
        <v>15638</v>
      </c>
      <c r="J1089" t="s">
        <v>15537</v>
      </c>
    </row>
    <row r="1090" spans="1:11" x14ac:dyDescent="0.25">
      <c r="A1090" t="s">
        <v>15525</v>
      </c>
      <c r="B1090" t="s">
        <v>15675</v>
      </c>
      <c r="C1090" t="s">
        <v>15676</v>
      </c>
      <c r="D1090" t="s">
        <v>281</v>
      </c>
      <c r="E1090" t="s">
        <v>15638</v>
      </c>
      <c r="J1090" t="s">
        <v>15537</v>
      </c>
    </row>
    <row r="1091" spans="1:11" x14ac:dyDescent="0.25">
      <c r="A1091" t="s">
        <v>15525</v>
      </c>
      <c r="B1091" t="s">
        <v>15677</v>
      </c>
      <c r="C1091" t="s">
        <v>15678</v>
      </c>
      <c r="D1091" t="s">
        <v>219</v>
      </c>
      <c r="E1091" t="s">
        <v>15638</v>
      </c>
      <c r="J1091" t="s">
        <v>15537</v>
      </c>
    </row>
    <row r="1092" spans="1:11" x14ac:dyDescent="0.25">
      <c r="A1092" t="s">
        <v>15525</v>
      </c>
      <c r="B1092" t="s">
        <v>15679</v>
      </c>
      <c r="C1092" t="s">
        <v>15680</v>
      </c>
      <c r="D1092" t="s">
        <v>381</v>
      </c>
      <c r="E1092" t="s">
        <v>15638</v>
      </c>
      <c r="J1092" t="s">
        <v>15537</v>
      </c>
    </row>
    <row r="1093" spans="1:11" x14ac:dyDescent="0.25">
      <c r="A1093" t="s">
        <v>15525</v>
      </c>
      <c r="B1093" t="s">
        <v>15681</v>
      </c>
      <c r="C1093" t="s">
        <v>15682</v>
      </c>
      <c r="D1093" t="s">
        <v>219</v>
      </c>
      <c r="E1093" t="s">
        <v>15638</v>
      </c>
      <c r="J1093" t="s">
        <v>15537</v>
      </c>
    </row>
    <row r="1094" spans="1:11" x14ac:dyDescent="0.25">
      <c r="A1094" t="s">
        <v>15525</v>
      </c>
      <c r="B1094" t="s">
        <v>15683</v>
      </c>
      <c r="C1094" t="s">
        <v>15684</v>
      </c>
      <c r="D1094" t="s">
        <v>219</v>
      </c>
      <c r="E1094" t="s">
        <v>15638</v>
      </c>
      <c r="J1094" t="s">
        <v>15537</v>
      </c>
      <c r="K1094" t="s">
        <v>238</v>
      </c>
    </row>
    <row r="1095" spans="1:11" x14ac:dyDescent="0.25">
      <c r="A1095" t="s">
        <v>15525</v>
      </c>
      <c r="B1095" t="s">
        <v>15685</v>
      </c>
      <c r="C1095" t="s">
        <v>15686</v>
      </c>
      <c r="D1095" t="s">
        <v>2062</v>
      </c>
      <c r="E1095" t="s">
        <v>15638</v>
      </c>
      <c r="J1095" t="s">
        <v>15604</v>
      </c>
    </row>
    <row r="1096" spans="1:11" x14ac:dyDescent="0.25">
      <c r="A1096" t="s">
        <v>15525</v>
      </c>
      <c r="B1096" t="s">
        <v>15687</v>
      </c>
      <c r="C1096" t="s">
        <v>15688</v>
      </c>
      <c r="D1096" t="s">
        <v>2839</v>
      </c>
      <c r="E1096" t="s">
        <v>15638</v>
      </c>
      <c r="J1096" t="s">
        <v>15604</v>
      </c>
    </row>
    <row r="1097" spans="1:11" x14ac:dyDescent="0.25">
      <c r="A1097" t="s">
        <v>15525</v>
      </c>
      <c r="B1097" t="s">
        <v>15689</v>
      </c>
      <c r="C1097" t="s">
        <v>15690</v>
      </c>
      <c r="D1097" t="s">
        <v>2208</v>
      </c>
      <c r="E1097" t="s">
        <v>15638</v>
      </c>
      <c r="J1097" t="s">
        <v>15606</v>
      </c>
    </row>
    <row r="1098" spans="1:11" x14ac:dyDescent="0.25">
      <c r="A1098" t="s">
        <v>15525</v>
      </c>
      <c r="B1098" t="s">
        <v>15691</v>
      </c>
      <c r="C1098" t="s">
        <v>15692</v>
      </c>
      <c r="D1098" t="s">
        <v>2193</v>
      </c>
      <c r="E1098" t="s">
        <v>15638</v>
      </c>
      <c r="J1098" t="s">
        <v>15606</v>
      </c>
    </row>
    <row r="1099" spans="1:11" x14ac:dyDescent="0.25">
      <c r="A1099" t="s">
        <v>15525</v>
      </c>
      <c r="B1099" t="s">
        <v>13742</v>
      </c>
      <c r="C1099" t="s">
        <v>13741</v>
      </c>
      <c r="D1099" t="s">
        <v>3362</v>
      </c>
      <c r="E1099" t="s">
        <v>23</v>
      </c>
      <c r="J1099" t="s">
        <v>15604</v>
      </c>
    </row>
    <row r="1100" spans="1:11" x14ac:dyDescent="0.25">
      <c r="A1100" t="s">
        <v>15525</v>
      </c>
      <c r="B1100" t="s">
        <v>13796</v>
      </c>
      <c r="C1100" t="s">
        <v>13795</v>
      </c>
      <c r="D1100" t="s">
        <v>3362</v>
      </c>
      <c r="E1100" t="s">
        <v>23</v>
      </c>
      <c r="J1100" t="s">
        <v>15604</v>
      </c>
    </row>
    <row r="1101" spans="1:11" x14ac:dyDescent="0.25">
      <c r="A1101" t="s">
        <v>15525</v>
      </c>
      <c r="B1101" t="s">
        <v>13880</v>
      </c>
      <c r="C1101" t="s">
        <v>13879</v>
      </c>
      <c r="D1101" t="s">
        <v>3362</v>
      </c>
      <c r="E1101" t="s">
        <v>23</v>
      </c>
      <c r="J1101" t="s">
        <v>15604</v>
      </c>
    </row>
    <row r="1102" spans="1:11" x14ac:dyDescent="0.25">
      <c r="A1102" t="s">
        <v>15525</v>
      </c>
      <c r="B1102" t="s">
        <v>13886</v>
      </c>
      <c r="C1102" t="s">
        <v>13885</v>
      </c>
      <c r="D1102" t="s">
        <v>3362</v>
      </c>
      <c r="E1102" t="s">
        <v>23</v>
      </c>
      <c r="J1102" t="s">
        <v>15604</v>
      </c>
    </row>
    <row r="1103" spans="1:11" x14ac:dyDescent="0.25">
      <c r="A1103" t="s">
        <v>15525</v>
      </c>
      <c r="B1103" t="s">
        <v>13892</v>
      </c>
      <c r="C1103" t="s">
        <v>13891</v>
      </c>
      <c r="D1103" t="s">
        <v>3362</v>
      </c>
      <c r="E1103" t="s">
        <v>23</v>
      </c>
      <c r="J1103" t="s">
        <v>15604</v>
      </c>
    </row>
    <row r="1104" spans="1:11" x14ac:dyDescent="0.25">
      <c r="A1104" t="s">
        <v>15525</v>
      </c>
      <c r="B1104" t="s">
        <v>13895</v>
      </c>
      <c r="C1104" t="s">
        <v>13894</v>
      </c>
      <c r="D1104" t="s">
        <v>3362</v>
      </c>
      <c r="E1104" t="s">
        <v>23</v>
      </c>
      <c r="J1104" t="s">
        <v>15604</v>
      </c>
    </row>
    <row r="1105" spans="1:10" x14ac:dyDescent="0.25">
      <c r="A1105" t="s">
        <v>15525</v>
      </c>
      <c r="B1105" t="s">
        <v>13898</v>
      </c>
      <c r="C1105" t="s">
        <v>13897</v>
      </c>
      <c r="D1105" t="s">
        <v>3362</v>
      </c>
      <c r="E1105" t="s">
        <v>23</v>
      </c>
      <c r="J1105" t="s">
        <v>15604</v>
      </c>
    </row>
    <row r="1106" spans="1:10" x14ac:dyDescent="0.25">
      <c r="A1106" t="s">
        <v>15525</v>
      </c>
      <c r="B1106" t="s">
        <v>13907</v>
      </c>
      <c r="C1106" t="s">
        <v>13906</v>
      </c>
      <c r="D1106" t="s">
        <v>3362</v>
      </c>
      <c r="E1106" t="s">
        <v>23</v>
      </c>
      <c r="J1106" t="s">
        <v>15604</v>
      </c>
    </row>
    <row r="1107" spans="1:10" x14ac:dyDescent="0.25">
      <c r="A1107" t="s">
        <v>15525</v>
      </c>
      <c r="B1107" t="s">
        <v>13913</v>
      </c>
      <c r="C1107" t="s">
        <v>13912</v>
      </c>
      <c r="D1107" t="s">
        <v>3362</v>
      </c>
      <c r="E1107" t="s">
        <v>23</v>
      </c>
      <c r="J1107" t="s">
        <v>15604</v>
      </c>
    </row>
    <row r="1108" spans="1:10" x14ac:dyDescent="0.25">
      <c r="A1108" t="s">
        <v>15525</v>
      </c>
      <c r="B1108" t="s">
        <v>13922</v>
      </c>
      <c r="C1108" t="s">
        <v>13921</v>
      </c>
      <c r="D1108" t="s">
        <v>3362</v>
      </c>
      <c r="E1108" t="s">
        <v>23</v>
      </c>
      <c r="J1108" t="s">
        <v>15604</v>
      </c>
    </row>
    <row r="1109" spans="1:10" x14ac:dyDescent="0.25">
      <c r="A1109" t="s">
        <v>15525</v>
      </c>
      <c r="B1109" t="s">
        <v>13928</v>
      </c>
      <c r="C1109" t="s">
        <v>13927</v>
      </c>
      <c r="D1109" t="s">
        <v>3362</v>
      </c>
      <c r="E1109" t="s">
        <v>23</v>
      </c>
      <c r="J1109" t="s">
        <v>15604</v>
      </c>
    </row>
    <row r="1110" spans="1:10" x14ac:dyDescent="0.25">
      <c r="A1110" t="s">
        <v>15525</v>
      </c>
      <c r="B1110" t="s">
        <v>13934</v>
      </c>
      <c r="C1110" t="s">
        <v>13933</v>
      </c>
      <c r="D1110" t="s">
        <v>3362</v>
      </c>
      <c r="E1110" t="s">
        <v>23</v>
      </c>
      <c r="J1110" t="s">
        <v>15604</v>
      </c>
    </row>
    <row r="1111" spans="1:10" x14ac:dyDescent="0.25">
      <c r="A1111" t="s">
        <v>15525</v>
      </c>
      <c r="B1111" t="s">
        <v>13937</v>
      </c>
      <c r="C1111" t="s">
        <v>13936</v>
      </c>
      <c r="D1111" t="s">
        <v>3362</v>
      </c>
      <c r="E1111" t="s">
        <v>23</v>
      </c>
      <c r="J1111" t="s">
        <v>15604</v>
      </c>
    </row>
    <row r="1112" spans="1:10" x14ac:dyDescent="0.25">
      <c r="A1112" t="s">
        <v>15525</v>
      </c>
      <c r="B1112" t="s">
        <v>13943</v>
      </c>
      <c r="C1112" t="s">
        <v>13942</v>
      </c>
      <c r="D1112" t="s">
        <v>3362</v>
      </c>
      <c r="E1112" t="s">
        <v>23</v>
      </c>
      <c r="J1112" t="s">
        <v>15604</v>
      </c>
    </row>
    <row r="1113" spans="1:10" x14ac:dyDescent="0.25">
      <c r="A1113" t="s">
        <v>15525</v>
      </c>
      <c r="B1113" t="s">
        <v>13949</v>
      </c>
      <c r="C1113" t="s">
        <v>13948</v>
      </c>
      <c r="D1113" t="s">
        <v>3362</v>
      </c>
      <c r="E1113" t="s">
        <v>23</v>
      </c>
      <c r="J1113" t="s">
        <v>15604</v>
      </c>
    </row>
    <row r="1114" spans="1:10" x14ac:dyDescent="0.25">
      <c r="A1114" t="s">
        <v>15525</v>
      </c>
      <c r="B1114" t="s">
        <v>13952</v>
      </c>
      <c r="C1114" t="s">
        <v>13951</v>
      </c>
      <c r="D1114" t="s">
        <v>3362</v>
      </c>
      <c r="E1114" t="s">
        <v>23</v>
      </c>
      <c r="J1114" t="s">
        <v>15604</v>
      </c>
    </row>
    <row r="1115" spans="1:10" x14ac:dyDescent="0.25">
      <c r="A1115" t="s">
        <v>15525</v>
      </c>
      <c r="B1115" t="s">
        <v>13955</v>
      </c>
      <c r="C1115" t="s">
        <v>13954</v>
      </c>
      <c r="D1115" t="s">
        <v>3362</v>
      </c>
      <c r="E1115" t="s">
        <v>23</v>
      </c>
      <c r="J1115" t="s">
        <v>15604</v>
      </c>
    </row>
    <row r="1116" spans="1:10" x14ac:dyDescent="0.25">
      <c r="A1116" t="s">
        <v>15525</v>
      </c>
      <c r="B1116" t="s">
        <v>13958</v>
      </c>
      <c r="C1116" t="s">
        <v>13957</v>
      </c>
      <c r="D1116" t="s">
        <v>3362</v>
      </c>
      <c r="E1116" t="s">
        <v>23</v>
      </c>
      <c r="J1116" t="s">
        <v>15604</v>
      </c>
    </row>
    <row r="1117" spans="1:10" x14ac:dyDescent="0.25">
      <c r="A1117" t="s">
        <v>15525</v>
      </c>
      <c r="B1117" t="s">
        <v>13961</v>
      </c>
      <c r="C1117" t="s">
        <v>13960</v>
      </c>
      <c r="D1117" t="s">
        <v>3362</v>
      </c>
      <c r="E1117" t="s">
        <v>23</v>
      </c>
      <c r="J1117" t="s">
        <v>15604</v>
      </c>
    </row>
    <row r="1118" spans="1:10" x14ac:dyDescent="0.25">
      <c r="A1118" t="s">
        <v>15525</v>
      </c>
      <c r="B1118" t="s">
        <v>13964</v>
      </c>
      <c r="C1118" t="s">
        <v>13963</v>
      </c>
      <c r="D1118" t="s">
        <v>3362</v>
      </c>
      <c r="E1118" t="s">
        <v>23</v>
      </c>
      <c r="J1118" t="s">
        <v>15604</v>
      </c>
    </row>
    <row r="1119" spans="1:10" x14ac:dyDescent="0.25">
      <c r="A1119" t="s">
        <v>15525</v>
      </c>
      <c r="B1119" t="s">
        <v>13967</v>
      </c>
      <c r="C1119" t="s">
        <v>13966</v>
      </c>
      <c r="D1119" t="s">
        <v>3362</v>
      </c>
      <c r="E1119" t="s">
        <v>23</v>
      </c>
      <c r="J1119" t="s">
        <v>15604</v>
      </c>
    </row>
    <row r="1120" spans="1:10" x14ac:dyDescent="0.25">
      <c r="A1120" t="s">
        <v>15525</v>
      </c>
      <c r="B1120" t="s">
        <v>13970</v>
      </c>
      <c r="C1120" t="s">
        <v>13969</v>
      </c>
      <c r="D1120" t="s">
        <v>3362</v>
      </c>
      <c r="E1120" t="s">
        <v>23</v>
      </c>
      <c r="J1120" t="s">
        <v>15604</v>
      </c>
    </row>
    <row r="1121" spans="1:10" x14ac:dyDescent="0.25">
      <c r="A1121" t="s">
        <v>15525</v>
      </c>
      <c r="B1121" t="s">
        <v>13973</v>
      </c>
      <c r="C1121" t="s">
        <v>13972</v>
      </c>
      <c r="D1121" t="s">
        <v>3362</v>
      </c>
      <c r="E1121" t="s">
        <v>23</v>
      </c>
      <c r="J1121" t="s">
        <v>15604</v>
      </c>
    </row>
    <row r="1122" spans="1:10" x14ac:dyDescent="0.25">
      <c r="A1122" t="s">
        <v>15525</v>
      </c>
      <c r="B1122" t="s">
        <v>13976</v>
      </c>
      <c r="C1122" t="s">
        <v>13975</v>
      </c>
      <c r="D1122" t="s">
        <v>3362</v>
      </c>
      <c r="E1122" t="s">
        <v>23</v>
      </c>
      <c r="J1122" t="s">
        <v>15604</v>
      </c>
    </row>
    <row r="1123" spans="1:10" x14ac:dyDescent="0.25">
      <c r="A1123" t="s">
        <v>15525</v>
      </c>
      <c r="B1123" t="s">
        <v>13982</v>
      </c>
      <c r="C1123" t="s">
        <v>13981</v>
      </c>
      <c r="D1123" t="s">
        <v>3362</v>
      </c>
      <c r="E1123" t="s">
        <v>23</v>
      </c>
      <c r="J1123" t="s">
        <v>15604</v>
      </c>
    </row>
    <row r="1124" spans="1:10" x14ac:dyDescent="0.25">
      <c r="A1124" t="s">
        <v>15525</v>
      </c>
      <c r="B1124" t="s">
        <v>13985</v>
      </c>
      <c r="C1124" t="s">
        <v>13984</v>
      </c>
      <c r="D1124" t="s">
        <v>3362</v>
      </c>
      <c r="E1124" t="s">
        <v>23</v>
      </c>
      <c r="J1124" t="s">
        <v>15604</v>
      </c>
    </row>
    <row r="1125" spans="1:10" x14ac:dyDescent="0.25">
      <c r="A1125" t="s">
        <v>15525</v>
      </c>
      <c r="B1125" t="s">
        <v>13991</v>
      </c>
      <c r="C1125" t="s">
        <v>13990</v>
      </c>
      <c r="D1125" t="s">
        <v>3362</v>
      </c>
      <c r="E1125" t="s">
        <v>23</v>
      </c>
      <c r="J1125" t="s">
        <v>15604</v>
      </c>
    </row>
    <row r="1126" spans="1:10" x14ac:dyDescent="0.25">
      <c r="A1126" t="s">
        <v>15525</v>
      </c>
      <c r="B1126" t="s">
        <v>13994</v>
      </c>
      <c r="C1126" t="s">
        <v>13993</v>
      </c>
      <c r="D1126" t="s">
        <v>3362</v>
      </c>
      <c r="E1126" t="s">
        <v>23</v>
      </c>
      <c r="J1126" t="s">
        <v>15604</v>
      </c>
    </row>
    <row r="1127" spans="1:10" x14ac:dyDescent="0.25">
      <c r="A1127" t="s">
        <v>15525</v>
      </c>
      <c r="B1127" t="s">
        <v>14003</v>
      </c>
      <c r="C1127" t="s">
        <v>14002</v>
      </c>
      <c r="D1127" t="s">
        <v>3362</v>
      </c>
      <c r="E1127" t="s">
        <v>23</v>
      </c>
      <c r="J1127" t="s">
        <v>15604</v>
      </c>
    </row>
    <row r="1128" spans="1:10" x14ac:dyDescent="0.25">
      <c r="A1128" t="s">
        <v>15525</v>
      </c>
      <c r="B1128" t="s">
        <v>14033</v>
      </c>
      <c r="C1128" t="s">
        <v>14032</v>
      </c>
      <c r="D1128" t="s">
        <v>3362</v>
      </c>
      <c r="E1128" t="s">
        <v>23</v>
      </c>
      <c r="J1128" t="s">
        <v>15604</v>
      </c>
    </row>
    <row r="1129" spans="1:10" x14ac:dyDescent="0.25">
      <c r="A1129" t="s">
        <v>15525</v>
      </c>
      <c r="B1129" t="s">
        <v>14051</v>
      </c>
      <c r="C1129" t="s">
        <v>14050</v>
      </c>
      <c r="D1129" t="s">
        <v>3362</v>
      </c>
      <c r="E1129" t="s">
        <v>23</v>
      </c>
      <c r="J1129" t="s">
        <v>15604</v>
      </c>
    </row>
    <row r="1130" spans="1:10" x14ac:dyDescent="0.25">
      <c r="A1130" t="s">
        <v>15525</v>
      </c>
      <c r="B1130" t="s">
        <v>14054</v>
      </c>
      <c r="C1130" t="s">
        <v>14053</v>
      </c>
      <c r="D1130" t="s">
        <v>3362</v>
      </c>
      <c r="E1130" t="s">
        <v>23</v>
      </c>
      <c r="J1130" t="s">
        <v>15604</v>
      </c>
    </row>
    <row r="1131" spans="1:10" x14ac:dyDescent="0.25">
      <c r="A1131" t="s">
        <v>15525</v>
      </c>
      <c r="B1131" t="s">
        <v>14057</v>
      </c>
      <c r="C1131" t="s">
        <v>14056</v>
      </c>
      <c r="D1131" t="s">
        <v>3362</v>
      </c>
      <c r="E1131" t="s">
        <v>23</v>
      </c>
      <c r="J1131" t="s">
        <v>15604</v>
      </c>
    </row>
    <row r="1132" spans="1:10" x14ac:dyDescent="0.25">
      <c r="A1132" t="s">
        <v>15525</v>
      </c>
      <c r="B1132" t="s">
        <v>14063</v>
      </c>
      <c r="C1132" t="s">
        <v>14062</v>
      </c>
      <c r="D1132" t="s">
        <v>3362</v>
      </c>
      <c r="E1132" t="s">
        <v>23</v>
      </c>
      <c r="J1132" t="s">
        <v>15604</v>
      </c>
    </row>
    <row r="1133" spans="1:10" x14ac:dyDescent="0.25">
      <c r="A1133" t="s">
        <v>15525</v>
      </c>
      <c r="B1133" t="s">
        <v>14069</v>
      </c>
      <c r="C1133" t="s">
        <v>14068</v>
      </c>
      <c r="D1133" t="s">
        <v>3362</v>
      </c>
      <c r="E1133" t="s">
        <v>23</v>
      </c>
      <c r="J1133" t="s">
        <v>15604</v>
      </c>
    </row>
    <row r="1134" spans="1:10" x14ac:dyDescent="0.25">
      <c r="A1134" t="s">
        <v>15525</v>
      </c>
      <c r="B1134" t="s">
        <v>14084</v>
      </c>
      <c r="C1134" t="s">
        <v>14083</v>
      </c>
      <c r="D1134" t="s">
        <v>3362</v>
      </c>
      <c r="E1134" t="s">
        <v>23</v>
      </c>
      <c r="J1134" t="s">
        <v>15604</v>
      </c>
    </row>
    <row r="1135" spans="1:10" x14ac:dyDescent="0.25">
      <c r="A1135" t="s">
        <v>15525</v>
      </c>
      <c r="B1135" t="s">
        <v>14109</v>
      </c>
      <c r="C1135" t="s">
        <v>14108</v>
      </c>
      <c r="D1135" t="s">
        <v>3362</v>
      </c>
      <c r="E1135" t="s">
        <v>23</v>
      </c>
      <c r="J1135" t="s">
        <v>15604</v>
      </c>
    </row>
    <row r="1136" spans="1:10" x14ac:dyDescent="0.25">
      <c r="A1136" t="s">
        <v>15525</v>
      </c>
      <c r="B1136" t="s">
        <v>13820</v>
      </c>
      <c r="C1136" t="s">
        <v>13819</v>
      </c>
      <c r="D1136" t="s">
        <v>3362</v>
      </c>
      <c r="E1136" t="s">
        <v>23</v>
      </c>
      <c r="J1136" t="s">
        <v>15604</v>
      </c>
    </row>
    <row r="1137" spans="1:10" x14ac:dyDescent="0.25">
      <c r="A1137" t="s">
        <v>15525</v>
      </c>
      <c r="B1137" t="s">
        <v>14133</v>
      </c>
      <c r="C1137" t="s">
        <v>14132</v>
      </c>
      <c r="D1137" t="s">
        <v>3362</v>
      </c>
      <c r="E1137" t="s">
        <v>23</v>
      </c>
      <c r="J1137" t="s">
        <v>15604</v>
      </c>
    </row>
    <row r="1138" spans="1:10" x14ac:dyDescent="0.25">
      <c r="A1138" t="s">
        <v>15525</v>
      </c>
      <c r="B1138" t="s">
        <v>14136</v>
      </c>
      <c r="C1138" t="s">
        <v>14135</v>
      </c>
      <c r="D1138" t="s">
        <v>3362</v>
      </c>
      <c r="E1138" t="s">
        <v>23</v>
      </c>
      <c r="J1138" t="s">
        <v>15604</v>
      </c>
    </row>
    <row r="1139" spans="1:10" x14ac:dyDescent="0.25">
      <c r="A1139" t="s">
        <v>15525</v>
      </c>
      <c r="B1139" t="s">
        <v>14130</v>
      </c>
      <c r="C1139" t="s">
        <v>14129</v>
      </c>
      <c r="D1139" t="s">
        <v>3362</v>
      </c>
      <c r="E1139" t="s">
        <v>23</v>
      </c>
      <c r="J1139" t="s">
        <v>15604</v>
      </c>
    </row>
    <row r="1140" spans="1:10" x14ac:dyDescent="0.25">
      <c r="A1140" t="s">
        <v>15525</v>
      </c>
      <c r="B1140" t="s">
        <v>14157</v>
      </c>
      <c r="C1140" t="s">
        <v>14156</v>
      </c>
      <c r="D1140" t="s">
        <v>3362</v>
      </c>
      <c r="E1140" t="s">
        <v>23</v>
      </c>
      <c r="J1140" t="s">
        <v>15604</v>
      </c>
    </row>
    <row r="1141" spans="1:10" x14ac:dyDescent="0.25">
      <c r="A1141" t="s">
        <v>14305</v>
      </c>
      <c r="B1141" t="s">
        <v>14306</v>
      </c>
      <c r="C1141" t="s">
        <v>607</v>
      </c>
      <c r="D1141" t="s">
        <v>3399</v>
      </c>
      <c r="E1141" t="s">
        <v>15693</v>
      </c>
      <c r="J1141" t="s">
        <v>15604</v>
      </c>
    </row>
    <row r="1142" spans="1:10" x14ac:dyDescent="0.25">
      <c r="A1142" t="s">
        <v>14305</v>
      </c>
      <c r="B1142" t="s">
        <v>14309</v>
      </c>
      <c r="C1142" t="s">
        <v>14308</v>
      </c>
      <c r="D1142" t="s">
        <v>3399</v>
      </c>
      <c r="E1142" t="s">
        <v>15694</v>
      </c>
      <c r="J1142" t="s">
        <v>15604</v>
      </c>
    </row>
    <row r="1143" spans="1:10" x14ac:dyDescent="0.25">
      <c r="A1143" t="s">
        <v>14305</v>
      </c>
      <c r="B1143" t="s">
        <v>14311</v>
      </c>
      <c r="C1143" t="s">
        <v>617</v>
      </c>
      <c r="D1143" t="s">
        <v>3399</v>
      </c>
      <c r="E1143" t="s">
        <v>15694</v>
      </c>
      <c r="J1143" t="s">
        <v>15604</v>
      </c>
    </row>
    <row r="1144" spans="1:10" x14ac:dyDescent="0.25">
      <c r="A1144" t="s">
        <v>14305</v>
      </c>
      <c r="B1144" t="s">
        <v>14314</v>
      </c>
      <c r="C1144" t="s">
        <v>14313</v>
      </c>
      <c r="D1144" t="s">
        <v>3399</v>
      </c>
      <c r="E1144" t="s">
        <v>15694</v>
      </c>
      <c r="J1144" t="s">
        <v>15604</v>
      </c>
    </row>
    <row r="1145" spans="1:10" x14ac:dyDescent="0.25">
      <c r="A1145" t="s">
        <v>14305</v>
      </c>
      <c r="B1145" t="s">
        <v>14316</v>
      </c>
      <c r="C1145" t="s">
        <v>635</v>
      </c>
      <c r="D1145" t="s">
        <v>3399</v>
      </c>
      <c r="E1145" t="s">
        <v>15694</v>
      </c>
      <c r="J1145" t="s">
        <v>15604</v>
      </c>
    </row>
    <row r="1146" spans="1:10" x14ac:dyDescent="0.25">
      <c r="A1146" t="s">
        <v>14305</v>
      </c>
      <c r="B1146" t="s">
        <v>14319</v>
      </c>
      <c r="C1146" t="s">
        <v>14318</v>
      </c>
      <c r="D1146" t="s">
        <v>3399</v>
      </c>
      <c r="E1146" t="s">
        <v>15694</v>
      </c>
      <c r="J1146" t="s">
        <v>15604</v>
      </c>
    </row>
    <row r="1147" spans="1:10" x14ac:dyDescent="0.25">
      <c r="A1147" t="s">
        <v>14305</v>
      </c>
      <c r="B1147" t="s">
        <v>14321</v>
      </c>
      <c r="C1147" t="s">
        <v>597</v>
      </c>
      <c r="D1147" t="s">
        <v>3399</v>
      </c>
      <c r="E1147" t="s">
        <v>15694</v>
      </c>
      <c r="J1147" t="s">
        <v>15604</v>
      </c>
    </row>
    <row r="1148" spans="1:10" x14ac:dyDescent="0.25">
      <c r="A1148" t="s">
        <v>14305</v>
      </c>
      <c r="B1148" t="s">
        <v>14324</v>
      </c>
      <c r="C1148" t="s">
        <v>14323</v>
      </c>
      <c r="D1148" t="s">
        <v>3399</v>
      </c>
      <c r="E1148" t="s">
        <v>15694</v>
      </c>
      <c r="J1148" t="s">
        <v>15604</v>
      </c>
    </row>
    <row r="1149" spans="1:10" x14ac:dyDescent="0.25">
      <c r="A1149" t="s">
        <v>14305</v>
      </c>
      <c r="B1149" t="s">
        <v>14327</v>
      </c>
      <c r="C1149" t="s">
        <v>14326</v>
      </c>
      <c r="D1149" t="s">
        <v>3399</v>
      </c>
      <c r="E1149" t="s">
        <v>15694</v>
      </c>
      <c r="J1149" t="s">
        <v>15604</v>
      </c>
    </row>
    <row r="1150" spans="1:10" x14ac:dyDescent="0.25">
      <c r="A1150" t="s">
        <v>14305</v>
      </c>
      <c r="B1150" t="s">
        <v>14329</v>
      </c>
      <c r="C1150" t="s">
        <v>611</v>
      </c>
      <c r="D1150" t="s">
        <v>3399</v>
      </c>
      <c r="E1150" t="s">
        <v>15694</v>
      </c>
      <c r="J1150" t="s">
        <v>15604</v>
      </c>
    </row>
    <row r="1151" spans="1:10" x14ac:dyDescent="0.25">
      <c r="A1151" t="s">
        <v>14305</v>
      </c>
      <c r="B1151" t="s">
        <v>14332</v>
      </c>
      <c r="C1151" t="s">
        <v>14331</v>
      </c>
      <c r="D1151" t="s">
        <v>3399</v>
      </c>
      <c r="E1151" t="s">
        <v>15694</v>
      </c>
      <c r="J1151" t="s">
        <v>15604</v>
      </c>
    </row>
    <row r="1152" spans="1:10" x14ac:dyDescent="0.25">
      <c r="A1152" t="s">
        <v>14305</v>
      </c>
      <c r="B1152" t="s">
        <v>14334</v>
      </c>
      <c r="C1152" t="s">
        <v>637</v>
      </c>
      <c r="D1152" t="s">
        <v>3399</v>
      </c>
      <c r="E1152" t="s">
        <v>15694</v>
      </c>
      <c r="J1152" t="s">
        <v>15604</v>
      </c>
    </row>
    <row r="1153" spans="1:10" x14ac:dyDescent="0.25">
      <c r="A1153" t="s">
        <v>14305</v>
      </c>
      <c r="B1153" t="s">
        <v>14336</v>
      </c>
      <c r="C1153" t="s">
        <v>651</v>
      </c>
      <c r="D1153" t="s">
        <v>3399</v>
      </c>
      <c r="E1153" t="s">
        <v>15694</v>
      </c>
      <c r="J1153" t="s">
        <v>15604</v>
      </c>
    </row>
    <row r="1154" spans="1:10" x14ac:dyDescent="0.25">
      <c r="A1154" t="s">
        <v>14305</v>
      </c>
      <c r="B1154" t="s">
        <v>14339</v>
      </c>
      <c r="C1154" t="s">
        <v>14338</v>
      </c>
      <c r="D1154" t="s">
        <v>3399</v>
      </c>
      <c r="E1154" t="s">
        <v>15694</v>
      </c>
      <c r="J1154" t="s">
        <v>15604</v>
      </c>
    </row>
    <row r="1155" spans="1:10" x14ac:dyDescent="0.25">
      <c r="A1155" t="s">
        <v>14305</v>
      </c>
      <c r="B1155" t="s">
        <v>14342</v>
      </c>
      <c r="C1155" t="s">
        <v>14341</v>
      </c>
      <c r="D1155" t="s">
        <v>3399</v>
      </c>
      <c r="E1155" t="s">
        <v>15694</v>
      </c>
      <c r="J1155" t="s">
        <v>15604</v>
      </c>
    </row>
    <row r="1156" spans="1:10" x14ac:dyDescent="0.25">
      <c r="A1156" t="s">
        <v>14305</v>
      </c>
      <c r="B1156" t="s">
        <v>14345</v>
      </c>
      <c r="C1156" t="s">
        <v>14344</v>
      </c>
      <c r="D1156" t="s">
        <v>3399</v>
      </c>
      <c r="E1156" t="s">
        <v>15694</v>
      </c>
      <c r="J1156" t="s">
        <v>15604</v>
      </c>
    </row>
    <row r="1157" spans="1:10" x14ac:dyDescent="0.25">
      <c r="A1157" t="s">
        <v>14305</v>
      </c>
      <c r="B1157" t="s">
        <v>14348</v>
      </c>
      <c r="C1157" t="s">
        <v>14347</v>
      </c>
      <c r="D1157" t="s">
        <v>3399</v>
      </c>
      <c r="E1157" t="s">
        <v>15694</v>
      </c>
      <c r="J1157" t="s">
        <v>15604</v>
      </c>
    </row>
    <row r="1158" spans="1:10" x14ac:dyDescent="0.25">
      <c r="A1158" t="s">
        <v>14305</v>
      </c>
      <c r="B1158" t="s">
        <v>14351</v>
      </c>
      <c r="C1158" t="s">
        <v>14350</v>
      </c>
      <c r="D1158" t="s">
        <v>3399</v>
      </c>
      <c r="E1158" t="s">
        <v>15694</v>
      </c>
      <c r="J1158" t="s">
        <v>15604</v>
      </c>
    </row>
    <row r="1159" spans="1:10" x14ac:dyDescent="0.25">
      <c r="A1159" t="s">
        <v>14305</v>
      </c>
      <c r="B1159" t="s">
        <v>14353</v>
      </c>
      <c r="C1159" t="s">
        <v>605</v>
      </c>
      <c r="D1159" t="s">
        <v>3399</v>
      </c>
      <c r="E1159" t="s">
        <v>15694</v>
      </c>
      <c r="J1159" t="s">
        <v>15604</v>
      </c>
    </row>
    <row r="1160" spans="1:10" x14ac:dyDescent="0.25">
      <c r="A1160" t="s">
        <v>14305</v>
      </c>
      <c r="B1160" t="s">
        <v>14355</v>
      </c>
      <c r="C1160" t="s">
        <v>621</v>
      </c>
      <c r="D1160" t="s">
        <v>3399</v>
      </c>
      <c r="E1160" t="s">
        <v>15694</v>
      </c>
      <c r="J1160" t="s">
        <v>15604</v>
      </c>
    </row>
    <row r="1161" spans="1:10" x14ac:dyDescent="0.25">
      <c r="A1161" t="s">
        <v>14305</v>
      </c>
      <c r="B1161" t="s">
        <v>14357</v>
      </c>
      <c r="C1161" t="s">
        <v>683</v>
      </c>
      <c r="D1161" t="s">
        <v>3399</v>
      </c>
      <c r="E1161" t="s">
        <v>15694</v>
      </c>
      <c r="J1161" t="s">
        <v>15604</v>
      </c>
    </row>
    <row r="1162" spans="1:10" x14ac:dyDescent="0.25">
      <c r="A1162" t="s">
        <v>14305</v>
      </c>
      <c r="B1162" t="s">
        <v>14359</v>
      </c>
      <c r="C1162" t="s">
        <v>603</v>
      </c>
      <c r="D1162" t="s">
        <v>3399</v>
      </c>
      <c r="E1162" t="s">
        <v>15694</v>
      </c>
      <c r="J1162" t="s">
        <v>15604</v>
      </c>
    </row>
    <row r="1163" spans="1:10" x14ac:dyDescent="0.25">
      <c r="A1163" t="s">
        <v>14305</v>
      </c>
      <c r="B1163" t="s">
        <v>14361</v>
      </c>
      <c r="C1163" t="s">
        <v>645</v>
      </c>
      <c r="D1163" t="s">
        <v>3399</v>
      </c>
      <c r="E1163" t="s">
        <v>15694</v>
      </c>
      <c r="J1163" t="s">
        <v>15604</v>
      </c>
    </row>
    <row r="1164" spans="1:10" x14ac:dyDescent="0.25">
      <c r="A1164" t="s">
        <v>14305</v>
      </c>
      <c r="B1164" t="s">
        <v>14363</v>
      </c>
      <c r="C1164" t="s">
        <v>673</v>
      </c>
      <c r="D1164" t="s">
        <v>3399</v>
      </c>
      <c r="E1164" t="s">
        <v>15694</v>
      </c>
      <c r="J1164" t="s">
        <v>15604</v>
      </c>
    </row>
    <row r="1165" spans="1:10" x14ac:dyDescent="0.25">
      <c r="A1165" t="s">
        <v>14305</v>
      </c>
      <c r="B1165" t="s">
        <v>14365</v>
      </c>
      <c r="C1165" t="s">
        <v>677</v>
      </c>
      <c r="D1165" t="s">
        <v>3399</v>
      </c>
      <c r="E1165" t="s">
        <v>15694</v>
      </c>
      <c r="J1165" t="s">
        <v>15604</v>
      </c>
    </row>
    <row r="1166" spans="1:10" x14ac:dyDescent="0.25">
      <c r="A1166" t="s">
        <v>14305</v>
      </c>
      <c r="B1166" t="s">
        <v>14368</v>
      </c>
      <c r="C1166" t="s">
        <v>14367</v>
      </c>
      <c r="D1166" t="s">
        <v>3399</v>
      </c>
      <c r="E1166" t="s">
        <v>15694</v>
      </c>
      <c r="J1166" t="s">
        <v>15604</v>
      </c>
    </row>
    <row r="1167" spans="1:10" x14ac:dyDescent="0.25">
      <c r="A1167" t="s">
        <v>14305</v>
      </c>
      <c r="B1167" t="s">
        <v>14371</v>
      </c>
      <c r="C1167" t="s">
        <v>14370</v>
      </c>
      <c r="D1167" t="s">
        <v>3399</v>
      </c>
      <c r="E1167" t="s">
        <v>15694</v>
      </c>
      <c r="J1167" t="s">
        <v>15604</v>
      </c>
    </row>
    <row r="1168" spans="1:10" x14ac:dyDescent="0.25">
      <c r="A1168" t="s">
        <v>14305</v>
      </c>
      <c r="B1168" t="s">
        <v>14374</v>
      </c>
      <c r="C1168" t="s">
        <v>14373</v>
      </c>
      <c r="D1168" t="s">
        <v>3399</v>
      </c>
      <c r="E1168" t="s">
        <v>15694</v>
      </c>
      <c r="J1168" t="s">
        <v>15604</v>
      </c>
    </row>
    <row r="1169" spans="1:10" x14ac:dyDescent="0.25">
      <c r="A1169" t="s">
        <v>14305</v>
      </c>
      <c r="B1169" t="s">
        <v>14377</v>
      </c>
      <c r="C1169" t="s">
        <v>14376</v>
      </c>
      <c r="D1169" t="s">
        <v>3399</v>
      </c>
      <c r="E1169" t="s">
        <v>15694</v>
      </c>
      <c r="J1169" t="s">
        <v>15604</v>
      </c>
    </row>
    <row r="1170" spans="1:10" x14ac:dyDescent="0.25">
      <c r="A1170" t="s">
        <v>14305</v>
      </c>
      <c r="B1170" t="s">
        <v>14380</v>
      </c>
      <c r="C1170" t="s">
        <v>14379</v>
      </c>
      <c r="D1170" t="s">
        <v>3399</v>
      </c>
      <c r="E1170" t="s">
        <v>15694</v>
      </c>
      <c r="J1170" t="s">
        <v>15604</v>
      </c>
    </row>
    <row r="1171" spans="1:10" x14ac:dyDescent="0.25">
      <c r="A1171" t="s">
        <v>14305</v>
      </c>
      <c r="B1171" t="s">
        <v>14383</v>
      </c>
      <c r="C1171" t="s">
        <v>14382</v>
      </c>
      <c r="D1171" t="s">
        <v>3399</v>
      </c>
      <c r="E1171" t="s">
        <v>15694</v>
      </c>
      <c r="J1171" t="s">
        <v>15604</v>
      </c>
    </row>
    <row r="1172" spans="1:10" x14ac:dyDescent="0.25">
      <c r="A1172" t="s">
        <v>14305</v>
      </c>
      <c r="B1172" t="s">
        <v>14386</v>
      </c>
      <c r="C1172" t="s">
        <v>14385</v>
      </c>
      <c r="D1172" t="s">
        <v>3399</v>
      </c>
      <c r="E1172" t="s">
        <v>15694</v>
      </c>
      <c r="J1172" t="s">
        <v>15604</v>
      </c>
    </row>
    <row r="1173" spans="1:10" x14ac:dyDescent="0.25">
      <c r="A1173" t="s">
        <v>14305</v>
      </c>
      <c r="B1173" t="s">
        <v>14389</v>
      </c>
      <c r="C1173" t="s">
        <v>14388</v>
      </c>
      <c r="D1173" t="s">
        <v>3399</v>
      </c>
      <c r="E1173" t="s">
        <v>15694</v>
      </c>
      <c r="J1173" t="s">
        <v>15604</v>
      </c>
    </row>
    <row r="1174" spans="1:10" x14ac:dyDescent="0.25">
      <c r="A1174" t="s">
        <v>14305</v>
      </c>
      <c r="B1174" t="s">
        <v>14392</v>
      </c>
      <c r="C1174" t="s">
        <v>14391</v>
      </c>
      <c r="D1174" t="s">
        <v>3399</v>
      </c>
      <c r="E1174" t="s">
        <v>15694</v>
      </c>
      <c r="J1174" t="s">
        <v>15604</v>
      </c>
    </row>
    <row r="1175" spans="1:10" x14ac:dyDescent="0.25">
      <c r="A1175" t="s">
        <v>14305</v>
      </c>
      <c r="B1175" t="s">
        <v>14395</v>
      </c>
      <c r="C1175" t="s">
        <v>14394</v>
      </c>
      <c r="D1175" t="s">
        <v>3399</v>
      </c>
      <c r="E1175" t="s">
        <v>15694</v>
      </c>
      <c r="J1175" t="s">
        <v>15604</v>
      </c>
    </row>
    <row r="1176" spans="1:10" x14ac:dyDescent="0.25">
      <c r="A1176" t="s">
        <v>14305</v>
      </c>
      <c r="B1176" t="s">
        <v>14398</v>
      </c>
      <c r="C1176" t="s">
        <v>14397</v>
      </c>
      <c r="D1176" t="s">
        <v>3399</v>
      </c>
      <c r="E1176" t="s">
        <v>15694</v>
      </c>
      <c r="J1176" t="s">
        <v>15604</v>
      </c>
    </row>
    <row r="1177" spans="1:10" x14ac:dyDescent="0.25">
      <c r="A1177" t="s">
        <v>14305</v>
      </c>
      <c r="B1177" t="s">
        <v>14401</v>
      </c>
      <c r="C1177" t="s">
        <v>14400</v>
      </c>
      <c r="D1177" t="s">
        <v>3399</v>
      </c>
      <c r="E1177" t="s">
        <v>15694</v>
      </c>
      <c r="J1177" t="s">
        <v>15604</v>
      </c>
    </row>
    <row r="1178" spans="1:10" x14ac:dyDescent="0.25">
      <c r="A1178" t="s">
        <v>14305</v>
      </c>
      <c r="B1178" t="s">
        <v>14404</v>
      </c>
      <c r="C1178" t="s">
        <v>14403</v>
      </c>
      <c r="D1178" t="s">
        <v>3399</v>
      </c>
      <c r="E1178" t="s">
        <v>15694</v>
      </c>
      <c r="J1178" t="s">
        <v>15604</v>
      </c>
    </row>
    <row r="1179" spans="1:10" x14ac:dyDescent="0.25">
      <c r="A1179" t="s">
        <v>14305</v>
      </c>
      <c r="B1179" t="s">
        <v>14407</v>
      </c>
      <c r="C1179" t="s">
        <v>14406</v>
      </c>
      <c r="D1179" t="s">
        <v>3399</v>
      </c>
      <c r="E1179" t="s">
        <v>15694</v>
      </c>
      <c r="J1179" t="s">
        <v>15604</v>
      </c>
    </row>
    <row r="1180" spans="1:10" x14ac:dyDescent="0.25">
      <c r="A1180" t="s">
        <v>14305</v>
      </c>
      <c r="B1180" t="s">
        <v>14410</v>
      </c>
      <c r="C1180" t="s">
        <v>14409</v>
      </c>
      <c r="D1180" t="s">
        <v>3399</v>
      </c>
      <c r="E1180" t="s">
        <v>15694</v>
      </c>
      <c r="J1180" t="s">
        <v>15604</v>
      </c>
    </row>
    <row r="1181" spans="1:10" x14ac:dyDescent="0.25">
      <c r="A1181" t="s">
        <v>14305</v>
      </c>
      <c r="B1181" t="s">
        <v>14413</v>
      </c>
      <c r="C1181" t="s">
        <v>14412</v>
      </c>
      <c r="D1181" t="s">
        <v>3399</v>
      </c>
      <c r="E1181" t="s">
        <v>15694</v>
      </c>
      <c r="J1181" t="s">
        <v>15604</v>
      </c>
    </row>
    <row r="1182" spans="1:10" x14ac:dyDescent="0.25">
      <c r="A1182" t="s">
        <v>14305</v>
      </c>
      <c r="B1182" t="s">
        <v>14425</v>
      </c>
      <c r="C1182" t="s">
        <v>14424</v>
      </c>
      <c r="D1182" t="s">
        <v>3399</v>
      </c>
      <c r="E1182" t="s">
        <v>15527</v>
      </c>
      <c r="J1182" t="s">
        <v>15604</v>
      </c>
    </row>
    <row r="1183" spans="1:10" x14ac:dyDescent="0.25">
      <c r="A1183" t="s">
        <v>14305</v>
      </c>
      <c r="B1183" t="s">
        <v>14419</v>
      </c>
      <c r="C1183" t="s">
        <v>14418</v>
      </c>
      <c r="D1183" t="s">
        <v>3399</v>
      </c>
      <c r="E1183" t="s">
        <v>15694</v>
      </c>
      <c r="J1183" t="s">
        <v>15604</v>
      </c>
    </row>
    <row r="1184" spans="1:10" x14ac:dyDescent="0.25">
      <c r="A1184" t="s">
        <v>14305</v>
      </c>
      <c r="B1184" t="s">
        <v>14422</v>
      </c>
      <c r="C1184" t="s">
        <v>14421</v>
      </c>
      <c r="D1184" t="s">
        <v>3399</v>
      </c>
      <c r="E1184" t="s">
        <v>15527</v>
      </c>
      <c r="J1184" t="s">
        <v>15604</v>
      </c>
    </row>
    <row r="1185" spans="1:11" x14ac:dyDescent="0.25">
      <c r="A1185" t="s">
        <v>14305</v>
      </c>
      <c r="B1185" t="s">
        <v>14416</v>
      </c>
      <c r="C1185" t="s">
        <v>14415</v>
      </c>
      <c r="D1185" t="s">
        <v>3399</v>
      </c>
      <c r="E1185" t="s">
        <v>15694</v>
      </c>
      <c r="J1185" t="s">
        <v>15604</v>
      </c>
    </row>
    <row r="1186" spans="1:11" x14ac:dyDescent="0.25">
      <c r="A1186" t="s">
        <v>4317</v>
      </c>
      <c r="B1186" t="s">
        <v>5059</v>
      </c>
      <c r="C1186" t="s">
        <v>5060</v>
      </c>
      <c r="D1186" t="s">
        <v>2545</v>
      </c>
      <c r="E1186" t="s">
        <v>15695</v>
      </c>
      <c r="J1186" t="s">
        <v>15617</v>
      </c>
      <c r="K1186" t="s">
        <v>4832</v>
      </c>
    </row>
    <row r="1187" spans="1:11" x14ac:dyDescent="0.25">
      <c r="A1187" t="s">
        <v>4317</v>
      </c>
      <c r="B1187" t="s">
        <v>5063</v>
      </c>
      <c r="C1187" t="s">
        <v>5064</v>
      </c>
      <c r="D1187" t="s">
        <v>3063</v>
      </c>
      <c r="E1187" t="s">
        <v>15695</v>
      </c>
      <c r="J1187" t="s">
        <v>15551</v>
      </c>
      <c r="K1187" t="s">
        <v>4832</v>
      </c>
    </row>
    <row r="1188" spans="1:11" x14ac:dyDescent="0.25">
      <c r="A1188" t="s">
        <v>4317</v>
      </c>
      <c r="B1188" t="s">
        <v>5067</v>
      </c>
      <c r="C1188" t="s">
        <v>5068</v>
      </c>
      <c r="D1188" t="s">
        <v>2545</v>
      </c>
      <c r="E1188" t="s">
        <v>15695</v>
      </c>
      <c r="J1188" t="s">
        <v>15537</v>
      </c>
      <c r="K1188" t="s">
        <v>4832</v>
      </c>
    </row>
    <row r="1189" spans="1:11" x14ac:dyDescent="0.25">
      <c r="A1189" t="s">
        <v>4317</v>
      </c>
      <c r="B1189" t="s">
        <v>5071</v>
      </c>
      <c r="C1189" t="s">
        <v>5072</v>
      </c>
      <c r="D1189" t="s">
        <v>3063</v>
      </c>
      <c r="E1189" t="s">
        <v>15695</v>
      </c>
      <c r="J1189" t="s">
        <v>15551</v>
      </c>
      <c r="K1189" t="s">
        <v>4832</v>
      </c>
    </row>
    <row r="1190" spans="1:11" x14ac:dyDescent="0.25">
      <c r="A1190" t="s">
        <v>4317</v>
      </c>
      <c r="B1190" t="s">
        <v>5075</v>
      </c>
      <c r="C1190" t="s">
        <v>5076</v>
      </c>
      <c r="D1190" t="s">
        <v>3063</v>
      </c>
      <c r="E1190" t="s">
        <v>15695</v>
      </c>
      <c r="J1190" t="s">
        <v>15551</v>
      </c>
      <c r="K1190" t="s">
        <v>4832</v>
      </c>
    </row>
    <row r="1191" spans="1:11" x14ac:dyDescent="0.25">
      <c r="A1191" t="s">
        <v>4317</v>
      </c>
      <c r="B1191" t="s">
        <v>5079</v>
      </c>
      <c r="C1191" t="s">
        <v>5080</v>
      </c>
      <c r="D1191" t="s">
        <v>3063</v>
      </c>
      <c r="E1191" t="s">
        <v>15695</v>
      </c>
      <c r="J1191" t="s">
        <v>15551</v>
      </c>
      <c r="K1191" t="s">
        <v>4832</v>
      </c>
    </row>
    <row r="1192" spans="1:11" x14ac:dyDescent="0.25">
      <c r="A1192" t="s">
        <v>4317</v>
      </c>
      <c r="B1192" t="s">
        <v>5083</v>
      </c>
      <c r="C1192" t="s">
        <v>5084</v>
      </c>
      <c r="D1192" t="s">
        <v>2001</v>
      </c>
      <c r="E1192" t="s">
        <v>15695</v>
      </c>
      <c r="J1192" t="s">
        <v>15551</v>
      </c>
      <c r="K1192" t="s">
        <v>4832</v>
      </c>
    </row>
    <row r="1193" spans="1:11" x14ac:dyDescent="0.25">
      <c r="A1193" t="s">
        <v>4317</v>
      </c>
      <c r="B1193" t="s">
        <v>5087</v>
      </c>
      <c r="C1193" t="s">
        <v>5088</v>
      </c>
      <c r="D1193" t="s">
        <v>1789</v>
      </c>
      <c r="E1193" t="s">
        <v>15695</v>
      </c>
      <c r="J1193" t="s">
        <v>15632</v>
      </c>
      <c r="K1193" t="s">
        <v>4832</v>
      </c>
    </row>
    <row r="1194" spans="1:11" x14ac:dyDescent="0.25">
      <c r="A1194" t="s">
        <v>4317</v>
      </c>
      <c r="B1194" t="s">
        <v>4318</v>
      </c>
      <c r="C1194" t="s">
        <v>4319</v>
      </c>
      <c r="D1194" t="s">
        <v>43</v>
      </c>
      <c r="E1194" t="s">
        <v>15695</v>
      </c>
      <c r="J1194" t="s">
        <v>15551</v>
      </c>
      <c r="K1194" t="s">
        <v>4832</v>
      </c>
    </row>
    <row r="1195" spans="1:11" x14ac:dyDescent="0.25">
      <c r="A1195" t="s">
        <v>4317</v>
      </c>
      <c r="B1195" t="s">
        <v>4900</v>
      </c>
      <c r="C1195" t="s">
        <v>4901</v>
      </c>
      <c r="D1195" t="s">
        <v>43</v>
      </c>
      <c r="E1195" t="s">
        <v>15695</v>
      </c>
      <c r="J1195" t="s">
        <v>15632</v>
      </c>
      <c r="K1195" t="s">
        <v>49</v>
      </c>
    </row>
    <row r="1196" spans="1:11" x14ac:dyDescent="0.25">
      <c r="A1196" t="s">
        <v>4317</v>
      </c>
      <c r="B1196" t="s">
        <v>5092</v>
      </c>
      <c r="C1196" t="s">
        <v>5093</v>
      </c>
      <c r="D1196" t="s">
        <v>43</v>
      </c>
      <c r="E1196" t="s">
        <v>15695</v>
      </c>
      <c r="J1196" t="s">
        <v>15632</v>
      </c>
      <c r="K1196" t="s">
        <v>78</v>
      </c>
    </row>
    <row r="1197" spans="1:11" x14ac:dyDescent="0.25">
      <c r="A1197" t="s">
        <v>4317</v>
      </c>
      <c r="B1197" t="s">
        <v>5096</v>
      </c>
      <c r="C1197" t="s">
        <v>5097</v>
      </c>
      <c r="D1197" t="s">
        <v>43</v>
      </c>
      <c r="E1197" t="s">
        <v>15695</v>
      </c>
      <c r="J1197" t="s">
        <v>15632</v>
      </c>
      <c r="K1197" t="s">
        <v>69</v>
      </c>
    </row>
    <row r="1198" spans="1:11" x14ac:dyDescent="0.25">
      <c r="A1198" t="s">
        <v>4317</v>
      </c>
      <c r="B1198" t="s">
        <v>5100</v>
      </c>
      <c r="C1198" t="s">
        <v>5101</v>
      </c>
      <c r="D1198" t="s">
        <v>43</v>
      </c>
      <c r="E1198" t="s">
        <v>15695</v>
      </c>
      <c r="J1198" t="s">
        <v>15551</v>
      </c>
      <c r="K1198" t="s">
        <v>91</v>
      </c>
    </row>
    <row r="1199" spans="1:11" x14ac:dyDescent="0.25">
      <c r="A1199" t="s">
        <v>4317</v>
      </c>
      <c r="B1199" t="s">
        <v>5104</v>
      </c>
      <c r="C1199" t="s">
        <v>5105</v>
      </c>
      <c r="D1199" t="s">
        <v>43</v>
      </c>
      <c r="E1199" t="s">
        <v>15695</v>
      </c>
      <c r="J1199" t="s">
        <v>15632</v>
      </c>
      <c r="K1199" t="s">
        <v>73</v>
      </c>
    </row>
    <row r="1200" spans="1:11" x14ac:dyDescent="0.25">
      <c r="A1200" t="s">
        <v>4317</v>
      </c>
      <c r="B1200" t="s">
        <v>5108</v>
      </c>
      <c r="C1200" t="s">
        <v>5109</v>
      </c>
      <c r="D1200" t="s">
        <v>43</v>
      </c>
      <c r="E1200" t="s">
        <v>15695</v>
      </c>
      <c r="J1200" t="s">
        <v>15632</v>
      </c>
      <c r="K1200" t="s">
        <v>73</v>
      </c>
    </row>
    <row r="1201" spans="1:11" x14ac:dyDescent="0.25">
      <c r="A1201" t="s">
        <v>4317</v>
      </c>
      <c r="B1201" t="s">
        <v>5112</v>
      </c>
      <c r="C1201" t="s">
        <v>5113</v>
      </c>
      <c r="D1201" t="s">
        <v>43</v>
      </c>
      <c r="E1201" t="s">
        <v>15695</v>
      </c>
      <c r="J1201" t="s">
        <v>15632</v>
      </c>
      <c r="K1201" t="s">
        <v>107</v>
      </c>
    </row>
    <row r="1202" spans="1:11" x14ac:dyDescent="0.25">
      <c r="A1202" t="s">
        <v>4317</v>
      </c>
      <c r="B1202" t="s">
        <v>5116</v>
      </c>
      <c r="C1202" t="s">
        <v>5117</v>
      </c>
      <c r="D1202" t="s">
        <v>43</v>
      </c>
      <c r="E1202" t="s">
        <v>15695</v>
      </c>
      <c r="J1202" t="s">
        <v>15632</v>
      </c>
      <c r="K1202" t="s">
        <v>123</v>
      </c>
    </row>
    <row r="1203" spans="1:11" x14ac:dyDescent="0.25">
      <c r="A1203" t="s">
        <v>4317</v>
      </c>
      <c r="B1203" t="s">
        <v>5120</v>
      </c>
      <c r="C1203" t="s">
        <v>5121</v>
      </c>
      <c r="D1203" t="s">
        <v>43</v>
      </c>
      <c r="E1203" t="s">
        <v>15695</v>
      </c>
      <c r="J1203" t="s">
        <v>15632</v>
      </c>
      <c r="K1203" t="s">
        <v>123</v>
      </c>
    </row>
    <row r="1204" spans="1:11" x14ac:dyDescent="0.25">
      <c r="A1204" t="s">
        <v>4317</v>
      </c>
      <c r="B1204" t="s">
        <v>5124</v>
      </c>
      <c r="C1204" t="s">
        <v>5125</v>
      </c>
      <c r="D1204" t="s">
        <v>43</v>
      </c>
      <c r="E1204" t="s">
        <v>15695</v>
      </c>
      <c r="J1204" t="s">
        <v>15632</v>
      </c>
      <c r="K1204" t="s">
        <v>123</v>
      </c>
    </row>
    <row r="1205" spans="1:11" x14ac:dyDescent="0.25">
      <c r="A1205" t="s">
        <v>4317</v>
      </c>
      <c r="B1205" t="s">
        <v>4323</v>
      </c>
      <c r="C1205" t="s">
        <v>4324</v>
      </c>
      <c r="D1205" t="s">
        <v>43</v>
      </c>
      <c r="E1205" t="s">
        <v>15695</v>
      </c>
      <c r="J1205" t="s">
        <v>15528</v>
      </c>
      <c r="K1205" t="s">
        <v>4832</v>
      </c>
    </row>
    <row r="1206" spans="1:11" x14ac:dyDescent="0.25">
      <c r="A1206" t="s">
        <v>4317</v>
      </c>
      <c r="B1206" t="s">
        <v>5128</v>
      </c>
      <c r="C1206" t="s">
        <v>5129</v>
      </c>
      <c r="D1206" t="s">
        <v>43</v>
      </c>
      <c r="E1206" t="s">
        <v>15695</v>
      </c>
      <c r="J1206" t="s">
        <v>15632</v>
      </c>
      <c r="K1206" t="s">
        <v>107</v>
      </c>
    </row>
    <row r="1207" spans="1:11" x14ac:dyDescent="0.25">
      <c r="A1207" t="s">
        <v>4317</v>
      </c>
      <c r="B1207" t="s">
        <v>5132</v>
      </c>
      <c r="C1207" t="s">
        <v>5133</v>
      </c>
      <c r="D1207" t="s">
        <v>43</v>
      </c>
      <c r="E1207" t="s">
        <v>15695</v>
      </c>
      <c r="J1207" t="s">
        <v>15632</v>
      </c>
      <c r="K1207" t="s">
        <v>73</v>
      </c>
    </row>
    <row r="1208" spans="1:11" x14ac:dyDescent="0.25">
      <c r="A1208" t="s">
        <v>4317</v>
      </c>
      <c r="B1208" t="s">
        <v>5136</v>
      </c>
      <c r="C1208" t="s">
        <v>5137</v>
      </c>
      <c r="D1208" t="s">
        <v>43</v>
      </c>
      <c r="E1208" t="s">
        <v>15695</v>
      </c>
      <c r="J1208" t="s">
        <v>15632</v>
      </c>
      <c r="K1208" t="s">
        <v>73</v>
      </c>
    </row>
    <row r="1209" spans="1:11" x14ac:dyDescent="0.25">
      <c r="A1209" t="s">
        <v>4317</v>
      </c>
      <c r="B1209" t="s">
        <v>5140</v>
      </c>
      <c r="C1209" t="s">
        <v>5141</v>
      </c>
      <c r="D1209" t="s">
        <v>43</v>
      </c>
      <c r="E1209" t="s">
        <v>15695</v>
      </c>
      <c r="J1209" t="s">
        <v>15632</v>
      </c>
      <c r="K1209" t="s">
        <v>73</v>
      </c>
    </row>
    <row r="1210" spans="1:11" x14ac:dyDescent="0.25">
      <c r="A1210" t="s">
        <v>4317</v>
      </c>
      <c r="B1210" t="s">
        <v>5144</v>
      </c>
      <c r="C1210" t="s">
        <v>5145</v>
      </c>
      <c r="D1210" t="s">
        <v>43</v>
      </c>
      <c r="E1210" t="s">
        <v>15695</v>
      </c>
      <c r="J1210" t="s">
        <v>15632</v>
      </c>
      <c r="K1210" t="s">
        <v>123</v>
      </c>
    </row>
    <row r="1211" spans="1:11" x14ac:dyDescent="0.25">
      <c r="A1211" t="s">
        <v>4317</v>
      </c>
      <c r="B1211" t="s">
        <v>4328</v>
      </c>
      <c r="C1211" t="s">
        <v>4329</v>
      </c>
      <c r="D1211" t="s">
        <v>43</v>
      </c>
      <c r="E1211" t="s">
        <v>15695</v>
      </c>
      <c r="J1211" t="s">
        <v>15632</v>
      </c>
      <c r="K1211" t="s">
        <v>4832</v>
      </c>
    </row>
    <row r="1212" spans="1:11" x14ac:dyDescent="0.25">
      <c r="A1212" t="s">
        <v>4317</v>
      </c>
      <c r="B1212" t="s">
        <v>5148</v>
      </c>
      <c r="C1212" t="s">
        <v>5149</v>
      </c>
      <c r="D1212" t="s">
        <v>43</v>
      </c>
      <c r="E1212" t="s">
        <v>15695</v>
      </c>
      <c r="J1212" t="s">
        <v>15632</v>
      </c>
      <c r="K1212" t="s">
        <v>73</v>
      </c>
    </row>
    <row r="1213" spans="1:11" x14ac:dyDescent="0.25">
      <c r="A1213" t="s">
        <v>4317</v>
      </c>
      <c r="B1213" t="s">
        <v>5152</v>
      </c>
      <c r="C1213" t="s">
        <v>5153</v>
      </c>
      <c r="D1213" t="s">
        <v>43</v>
      </c>
      <c r="E1213" t="s">
        <v>15695</v>
      </c>
      <c r="J1213" t="s">
        <v>15632</v>
      </c>
      <c r="K1213" t="s">
        <v>57</v>
      </c>
    </row>
    <row r="1214" spans="1:11" x14ac:dyDescent="0.25">
      <c r="A1214" t="s">
        <v>4317</v>
      </c>
      <c r="B1214" t="s">
        <v>5156</v>
      </c>
      <c r="C1214" t="s">
        <v>5157</v>
      </c>
      <c r="D1214" t="s">
        <v>43</v>
      </c>
      <c r="E1214" t="s">
        <v>15695</v>
      </c>
      <c r="J1214" t="s">
        <v>15632</v>
      </c>
      <c r="K1214" t="s">
        <v>57</v>
      </c>
    </row>
    <row r="1215" spans="1:11" x14ac:dyDescent="0.25">
      <c r="A1215" t="s">
        <v>4317</v>
      </c>
      <c r="B1215" t="s">
        <v>5160</v>
      </c>
      <c r="C1215" t="s">
        <v>5161</v>
      </c>
      <c r="D1215" t="s">
        <v>43</v>
      </c>
      <c r="E1215" t="s">
        <v>15695</v>
      </c>
      <c r="J1215" t="s">
        <v>15632</v>
      </c>
      <c r="K1215" t="s">
        <v>99</v>
      </c>
    </row>
    <row r="1216" spans="1:11" x14ac:dyDescent="0.25">
      <c r="A1216" t="s">
        <v>4317</v>
      </c>
      <c r="B1216" t="s">
        <v>5164</v>
      </c>
      <c r="C1216" t="s">
        <v>5165</v>
      </c>
      <c r="D1216" t="s">
        <v>43</v>
      </c>
      <c r="E1216" t="s">
        <v>15695</v>
      </c>
      <c r="J1216" t="s">
        <v>15632</v>
      </c>
      <c r="K1216" t="s">
        <v>86</v>
      </c>
    </row>
    <row r="1217" spans="1:11" x14ac:dyDescent="0.25">
      <c r="A1217" t="s">
        <v>4317</v>
      </c>
      <c r="B1217" t="s">
        <v>5168</v>
      </c>
      <c r="C1217" t="s">
        <v>5169</v>
      </c>
      <c r="D1217" t="s">
        <v>43</v>
      </c>
      <c r="E1217" t="s">
        <v>15695</v>
      </c>
      <c r="J1217" t="s">
        <v>15537</v>
      </c>
      <c r="K1217" t="s">
        <v>91</v>
      </c>
    </row>
    <row r="1218" spans="1:11" x14ac:dyDescent="0.25">
      <c r="A1218" t="s">
        <v>4317</v>
      </c>
      <c r="B1218" t="s">
        <v>5172</v>
      </c>
      <c r="C1218" t="s">
        <v>5173</v>
      </c>
      <c r="D1218" t="s">
        <v>43</v>
      </c>
      <c r="E1218" t="s">
        <v>15695</v>
      </c>
      <c r="J1218" t="s">
        <v>15632</v>
      </c>
      <c r="K1218" t="s">
        <v>73</v>
      </c>
    </row>
    <row r="1219" spans="1:11" x14ac:dyDescent="0.25">
      <c r="A1219" t="s">
        <v>4317</v>
      </c>
      <c r="B1219" t="s">
        <v>5176</v>
      </c>
      <c r="C1219" t="s">
        <v>5177</v>
      </c>
      <c r="D1219" t="s">
        <v>43</v>
      </c>
      <c r="E1219" t="s">
        <v>15695</v>
      </c>
      <c r="J1219" t="s">
        <v>15632</v>
      </c>
      <c r="K1219" t="s">
        <v>73</v>
      </c>
    </row>
    <row r="1220" spans="1:11" x14ac:dyDescent="0.25">
      <c r="A1220" t="s">
        <v>4317</v>
      </c>
      <c r="B1220" t="s">
        <v>5180</v>
      </c>
      <c r="C1220" t="s">
        <v>5181</v>
      </c>
      <c r="D1220" t="s">
        <v>43</v>
      </c>
      <c r="E1220" t="s">
        <v>15695</v>
      </c>
      <c r="J1220" t="s">
        <v>15632</v>
      </c>
      <c r="K1220" t="s">
        <v>107</v>
      </c>
    </row>
    <row r="1221" spans="1:11" x14ac:dyDescent="0.25">
      <c r="A1221" t="s">
        <v>4317</v>
      </c>
      <c r="B1221" t="s">
        <v>15696</v>
      </c>
      <c r="C1221" t="s">
        <v>15697</v>
      </c>
      <c r="D1221" t="s">
        <v>43</v>
      </c>
      <c r="E1221" t="s">
        <v>15527</v>
      </c>
      <c r="J1221" t="s">
        <v>15528</v>
      </c>
      <c r="K1221" t="s">
        <v>107</v>
      </c>
    </row>
    <row r="1222" spans="1:11" x14ac:dyDescent="0.25">
      <c r="A1222" t="s">
        <v>4317</v>
      </c>
      <c r="B1222" t="s">
        <v>5184</v>
      </c>
      <c r="C1222" t="s">
        <v>5185</v>
      </c>
      <c r="D1222" t="s">
        <v>43</v>
      </c>
      <c r="E1222" t="s">
        <v>15695</v>
      </c>
      <c r="J1222" t="s">
        <v>15528</v>
      </c>
      <c r="K1222" t="s">
        <v>107</v>
      </c>
    </row>
    <row r="1223" spans="1:11" x14ac:dyDescent="0.25">
      <c r="A1223" t="s">
        <v>4317</v>
      </c>
      <c r="B1223" t="s">
        <v>5188</v>
      </c>
      <c r="C1223" t="s">
        <v>5189</v>
      </c>
      <c r="D1223" t="s">
        <v>43</v>
      </c>
      <c r="E1223" t="s">
        <v>15695</v>
      </c>
      <c r="J1223" t="s">
        <v>15632</v>
      </c>
      <c r="K1223" t="s">
        <v>99</v>
      </c>
    </row>
    <row r="1224" spans="1:11" x14ac:dyDescent="0.25">
      <c r="A1224" t="s">
        <v>4317</v>
      </c>
      <c r="B1224" t="s">
        <v>5192</v>
      </c>
      <c r="C1224" t="s">
        <v>5193</v>
      </c>
      <c r="D1224" t="s">
        <v>43</v>
      </c>
      <c r="E1224" t="s">
        <v>15695</v>
      </c>
      <c r="J1224" t="s">
        <v>15528</v>
      </c>
      <c r="K1224" t="s">
        <v>57</v>
      </c>
    </row>
    <row r="1225" spans="1:11" x14ac:dyDescent="0.25">
      <c r="A1225" t="s">
        <v>4317</v>
      </c>
      <c r="B1225" t="s">
        <v>5196</v>
      </c>
      <c r="C1225" t="s">
        <v>5197</v>
      </c>
      <c r="D1225" t="s">
        <v>43</v>
      </c>
      <c r="E1225" t="s">
        <v>15695</v>
      </c>
      <c r="J1225" t="s">
        <v>15632</v>
      </c>
      <c r="K1225" t="s">
        <v>123</v>
      </c>
    </row>
    <row r="1226" spans="1:11" x14ac:dyDescent="0.25">
      <c r="A1226" t="s">
        <v>4317</v>
      </c>
      <c r="B1226" t="s">
        <v>5200</v>
      </c>
      <c r="C1226" t="s">
        <v>5201</v>
      </c>
      <c r="D1226" t="s">
        <v>43</v>
      </c>
      <c r="E1226" t="s">
        <v>15695</v>
      </c>
      <c r="J1226" t="s">
        <v>15632</v>
      </c>
      <c r="K1226" t="s">
        <v>107</v>
      </c>
    </row>
    <row r="1227" spans="1:11" x14ac:dyDescent="0.25">
      <c r="A1227" t="s">
        <v>4317</v>
      </c>
      <c r="B1227" t="s">
        <v>5204</v>
      </c>
      <c r="C1227" t="s">
        <v>5205</v>
      </c>
      <c r="D1227" t="s">
        <v>43</v>
      </c>
      <c r="E1227" t="s">
        <v>15695</v>
      </c>
      <c r="J1227" t="s">
        <v>15632</v>
      </c>
      <c r="K1227" t="s">
        <v>73</v>
      </c>
    </row>
    <row r="1228" spans="1:11" x14ac:dyDescent="0.25">
      <c r="A1228" t="s">
        <v>4317</v>
      </c>
      <c r="B1228" t="s">
        <v>5208</v>
      </c>
      <c r="C1228" t="s">
        <v>5209</v>
      </c>
      <c r="D1228" t="s">
        <v>43</v>
      </c>
      <c r="E1228" t="s">
        <v>15695</v>
      </c>
      <c r="J1228" t="s">
        <v>15632</v>
      </c>
      <c r="K1228" t="s">
        <v>73</v>
      </c>
    </row>
    <row r="1229" spans="1:11" x14ac:dyDescent="0.25">
      <c r="A1229" t="s">
        <v>4317</v>
      </c>
      <c r="B1229" t="s">
        <v>5212</v>
      </c>
      <c r="C1229" t="s">
        <v>5213</v>
      </c>
      <c r="D1229" t="s">
        <v>43</v>
      </c>
      <c r="E1229" t="s">
        <v>15695</v>
      </c>
      <c r="J1229" t="s">
        <v>15632</v>
      </c>
      <c r="K1229" t="s">
        <v>57</v>
      </c>
    </row>
    <row r="1230" spans="1:11" x14ac:dyDescent="0.25">
      <c r="A1230" t="s">
        <v>4317</v>
      </c>
      <c r="B1230" t="s">
        <v>5216</v>
      </c>
      <c r="C1230" t="s">
        <v>5217</v>
      </c>
      <c r="D1230" t="s">
        <v>43</v>
      </c>
      <c r="E1230" t="s">
        <v>15695</v>
      </c>
      <c r="J1230" t="s">
        <v>15632</v>
      </c>
      <c r="K1230" t="s">
        <v>73</v>
      </c>
    </row>
    <row r="1231" spans="1:11" x14ac:dyDescent="0.25">
      <c r="A1231" t="s">
        <v>4317</v>
      </c>
      <c r="B1231" t="s">
        <v>5220</v>
      </c>
      <c r="C1231" t="s">
        <v>5221</v>
      </c>
      <c r="D1231" t="s">
        <v>43</v>
      </c>
      <c r="E1231" t="s">
        <v>15695</v>
      </c>
      <c r="J1231" t="s">
        <v>15632</v>
      </c>
      <c r="K1231" t="s">
        <v>123</v>
      </c>
    </row>
    <row r="1232" spans="1:11" x14ac:dyDescent="0.25">
      <c r="A1232" t="s">
        <v>4317</v>
      </c>
      <c r="B1232" t="s">
        <v>4978</v>
      </c>
      <c r="C1232" t="s">
        <v>4979</v>
      </c>
      <c r="D1232" t="s">
        <v>152</v>
      </c>
      <c r="E1232" t="s">
        <v>15695</v>
      </c>
      <c r="J1232" t="s">
        <v>15551</v>
      </c>
      <c r="K1232" t="s">
        <v>4832</v>
      </c>
    </row>
    <row r="1233" spans="1:11" x14ac:dyDescent="0.25">
      <c r="A1233" t="s">
        <v>4317</v>
      </c>
      <c r="B1233" t="s">
        <v>5239</v>
      </c>
      <c r="C1233" t="s">
        <v>5240</v>
      </c>
      <c r="D1233" t="s">
        <v>219</v>
      </c>
      <c r="E1233" t="s">
        <v>15695</v>
      </c>
      <c r="J1233" t="s">
        <v>15551</v>
      </c>
      <c r="K1233" t="s">
        <v>267</v>
      </c>
    </row>
    <row r="1234" spans="1:11" x14ac:dyDescent="0.25">
      <c r="A1234" t="s">
        <v>4317</v>
      </c>
      <c r="B1234" t="s">
        <v>5243</v>
      </c>
      <c r="C1234" t="s">
        <v>5244</v>
      </c>
      <c r="D1234" t="s">
        <v>219</v>
      </c>
      <c r="E1234" t="s">
        <v>15695</v>
      </c>
      <c r="J1234" t="s">
        <v>15551</v>
      </c>
      <c r="K1234" t="s">
        <v>267</v>
      </c>
    </row>
    <row r="1235" spans="1:11" x14ac:dyDescent="0.25">
      <c r="A1235" t="s">
        <v>4317</v>
      </c>
      <c r="B1235" t="s">
        <v>5247</v>
      </c>
      <c r="C1235" t="s">
        <v>5248</v>
      </c>
      <c r="D1235" t="s">
        <v>219</v>
      </c>
      <c r="E1235" t="s">
        <v>15695</v>
      </c>
      <c r="J1235" t="s">
        <v>15551</v>
      </c>
      <c r="K1235" t="s">
        <v>247</v>
      </c>
    </row>
    <row r="1236" spans="1:11" x14ac:dyDescent="0.25">
      <c r="A1236" t="s">
        <v>4317</v>
      </c>
      <c r="B1236" t="s">
        <v>5251</v>
      </c>
      <c r="C1236" t="s">
        <v>5252</v>
      </c>
      <c r="D1236" t="s">
        <v>219</v>
      </c>
      <c r="E1236" t="s">
        <v>15695</v>
      </c>
      <c r="J1236" t="s">
        <v>15551</v>
      </c>
      <c r="K1236" t="s">
        <v>4832</v>
      </c>
    </row>
    <row r="1237" spans="1:11" x14ac:dyDescent="0.25">
      <c r="A1237" t="s">
        <v>4317</v>
      </c>
      <c r="B1237" t="s">
        <v>5255</v>
      </c>
      <c r="C1237" t="s">
        <v>5256</v>
      </c>
      <c r="D1237" t="s">
        <v>219</v>
      </c>
      <c r="E1237" t="s">
        <v>15695</v>
      </c>
      <c r="J1237" t="s">
        <v>15551</v>
      </c>
      <c r="K1237" t="s">
        <v>4832</v>
      </c>
    </row>
    <row r="1238" spans="1:11" x14ac:dyDescent="0.25">
      <c r="A1238" t="s">
        <v>4317</v>
      </c>
      <c r="B1238" t="s">
        <v>5259</v>
      </c>
      <c r="C1238" t="s">
        <v>5260</v>
      </c>
      <c r="D1238" t="s">
        <v>219</v>
      </c>
      <c r="E1238" t="s">
        <v>15695</v>
      </c>
      <c r="J1238" t="s">
        <v>15551</v>
      </c>
      <c r="K1238" t="s">
        <v>267</v>
      </c>
    </row>
    <row r="1239" spans="1:11" x14ac:dyDescent="0.25">
      <c r="A1239" t="s">
        <v>4317</v>
      </c>
      <c r="B1239" t="s">
        <v>5263</v>
      </c>
      <c r="C1239" t="s">
        <v>5264</v>
      </c>
      <c r="D1239" t="s">
        <v>219</v>
      </c>
      <c r="E1239" t="s">
        <v>15695</v>
      </c>
      <c r="J1239" t="s">
        <v>15551</v>
      </c>
      <c r="K1239" t="s">
        <v>4832</v>
      </c>
    </row>
    <row r="1240" spans="1:11" x14ac:dyDescent="0.25">
      <c r="A1240" t="s">
        <v>4317</v>
      </c>
      <c r="B1240" t="s">
        <v>5267</v>
      </c>
      <c r="C1240" t="s">
        <v>5268</v>
      </c>
      <c r="D1240" t="s">
        <v>219</v>
      </c>
      <c r="E1240" t="s">
        <v>15695</v>
      </c>
      <c r="J1240" t="s">
        <v>15551</v>
      </c>
      <c r="K1240" t="s">
        <v>267</v>
      </c>
    </row>
    <row r="1241" spans="1:11" x14ac:dyDescent="0.25">
      <c r="A1241" t="s">
        <v>4317</v>
      </c>
      <c r="B1241" t="s">
        <v>5271</v>
      </c>
      <c r="C1241" t="s">
        <v>5272</v>
      </c>
      <c r="D1241" t="s">
        <v>219</v>
      </c>
      <c r="E1241" t="s">
        <v>15695</v>
      </c>
      <c r="J1241" t="s">
        <v>15551</v>
      </c>
      <c r="K1241" t="s">
        <v>4832</v>
      </c>
    </row>
    <row r="1242" spans="1:11" x14ac:dyDescent="0.25">
      <c r="A1242" t="s">
        <v>4317</v>
      </c>
      <c r="B1242" t="s">
        <v>5275</v>
      </c>
      <c r="C1242" t="s">
        <v>5276</v>
      </c>
      <c r="D1242" t="s">
        <v>219</v>
      </c>
      <c r="E1242" t="s">
        <v>15695</v>
      </c>
      <c r="J1242" t="s">
        <v>15551</v>
      </c>
      <c r="K1242" t="s">
        <v>267</v>
      </c>
    </row>
    <row r="1243" spans="1:11" x14ac:dyDescent="0.25">
      <c r="A1243" t="s">
        <v>4317</v>
      </c>
      <c r="B1243" t="s">
        <v>5279</v>
      </c>
      <c r="C1243" t="s">
        <v>5280</v>
      </c>
      <c r="D1243" t="s">
        <v>219</v>
      </c>
      <c r="E1243" t="s">
        <v>15695</v>
      </c>
      <c r="J1243" t="s">
        <v>15551</v>
      </c>
      <c r="K1243" t="s">
        <v>247</v>
      </c>
    </row>
    <row r="1244" spans="1:11" x14ac:dyDescent="0.25">
      <c r="A1244" t="s">
        <v>4317</v>
      </c>
      <c r="B1244" t="s">
        <v>5283</v>
      </c>
      <c r="C1244" t="s">
        <v>5284</v>
      </c>
      <c r="D1244" t="s">
        <v>219</v>
      </c>
      <c r="E1244" t="s">
        <v>15695</v>
      </c>
      <c r="J1244" t="s">
        <v>15551</v>
      </c>
      <c r="K1244" t="s">
        <v>267</v>
      </c>
    </row>
    <row r="1245" spans="1:11" x14ac:dyDescent="0.25">
      <c r="A1245" t="s">
        <v>4317</v>
      </c>
      <c r="B1245" t="s">
        <v>5287</v>
      </c>
      <c r="C1245" t="s">
        <v>5288</v>
      </c>
      <c r="D1245" t="s">
        <v>219</v>
      </c>
      <c r="E1245" t="s">
        <v>15695</v>
      </c>
      <c r="J1245" t="s">
        <v>15551</v>
      </c>
      <c r="K1245" t="s">
        <v>267</v>
      </c>
    </row>
    <row r="1246" spans="1:11" x14ac:dyDescent="0.25">
      <c r="A1246" t="s">
        <v>4317</v>
      </c>
      <c r="B1246" t="s">
        <v>5291</v>
      </c>
      <c r="C1246" t="s">
        <v>5292</v>
      </c>
      <c r="D1246" t="s">
        <v>219</v>
      </c>
      <c r="E1246" t="s">
        <v>15695</v>
      </c>
      <c r="J1246" t="s">
        <v>15551</v>
      </c>
      <c r="K1246" t="s">
        <v>267</v>
      </c>
    </row>
    <row r="1247" spans="1:11" x14ac:dyDescent="0.25">
      <c r="A1247" t="s">
        <v>4317</v>
      </c>
      <c r="B1247" t="s">
        <v>5295</v>
      </c>
      <c r="C1247" t="s">
        <v>5296</v>
      </c>
      <c r="D1247" t="s">
        <v>219</v>
      </c>
      <c r="E1247" t="s">
        <v>15695</v>
      </c>
      <c r="J1247" t="s">
        <v>15551</v>
      </c>
      <c r="K1247" t="s">
        <v>4832</v>
      </c>
    </row>
    <row r="1248" spans="1:11" x14ac:dyDescent="0.25">
      <c r="A1248" t="s">
        <v>4317</v>
      </c>
      <c r="B1248" t="s">
        <v>5299</v>
      </c>
      <c r="C1248" t="s">
        <v>5300</v>
      </c>
      <c r="D1248" t="s">
        <v>219</v>
      </c>
      <c r="E1248" t="s">
        <v>15695</v>
      </c>
      <c r="J1248" t="s">
        <v>15551</v>
      </c>
      <c r="K1248" t="s">
        <v>267</v>
      </c>
    </row>
    <row r="1249" spans="1:11" x14ac:dyDescent="0.25">
      <c r="A1249" t="s">
        <v>4317</v>
      </c>
      <c r="B1249" t="s">
        <v>5303</v>
      </c>
      <c r="C1249" t="s">
        <v>5304</v>
      </c>
      <c r="D1249" t="s">
        <v>219</v>
      </c>
      <c r="E1249" t="s">
        <v>15695</v>
      </c>
      <c r="J1249" t="s">
        <v>15551</v>
      </c>
      <c r="K1249" t="s">
        <v>267</v>
      </c>
    </row>
    <row r="1250" spans="1:11" x14ac:dyDescent="0.25">
      <c r="A1250" t="s">
        <v>4317</v>
      </c>
      <c r="B1250" t="s">
        <v>5306</v>
      </c>
      <c r="C1250" t="s">
        <v>5307</v>
      </c>
      <c r="D1250" t="s">
        <v>219</v>
      </c>
      <c r="E1250" t="s">
        <v>15695</v>
      </c>
      <c r="J1250" t="s">
        <v>15551</v>
      </c>
      <c r="K1250" t="s">
        <v>267</v>
      </c>
    </row>
    <row r="1251" spans="1:11" x14ac:dyDescent="0.25">
      <c r="A1251" t="s">
        <v>4317</v>
      </c>
      <c r="B1251" t="s">
        <v>5310</v>
      </c>
      <c r="C1251" t="s">
        <v>5311</v>
      </c>
      <c r="D1251" t="s">
        <v>219</v>
      </c>
      <c r="E1251" t="s">
        <v>15695</v>
      </c>
      <c r="J1251" t="s">
        <v>15551</v>
      </c>
      <c r="K1251" t="s">
        <v>267</v>
      </c>
    </row>
    <row r="1252" spans="1:11" x14ac:dyDescent="0.25">
      <c r="A1252" t="s">
        <v>4317</v>
      </c>
      <c r="B1252" t="s">
        <v>5314</v>
      </c>
      <c r="C1252" t="s">
        <v>5315</v>
      </c>
      <c r="D1252" t="s">
        <v>219</v>
      </c>
      <c r="E1252" t="s">
        <v>15695</v>
      </c>
      <c r="J1252" t="s">
        <v>15551</v>
      </c>
      <c r="K1252" t="s">
        <v>267</v>
      </c>
    </row>
    <row r="1253" spans="1:11" x14ac:dyDescent="0.25">
      <c r="A1253" t="s">
        <v>4317</v>
      </c>
      <c r="B1253" t="s">
        <v>5318</v>
      </c>
      <c r="C1253" t="s">
        <v>5319</v>
      </c>
      <c r="D1253" t="s">
        <v>219</v>
      </c>
      <c r="E1253" t="s">
        <v>15695</v>
      </c>
      <c r="J1253" t="s">
        <v>15551</v>
      </c>
      <c r="K1253" t="s">
        <v>277</v>
      </c>
    </row>
    <row r="1254" spans="1:11" x14ac:dyDescent="0.25">
      <c r="A1254" t="s">
        <v>4317</v>
      </c>
      <c r="B1254" t="s">
        <v>5322</v>
      </c>
      <c r="C1254" t="s">
        <v>5323</v>
      </c>
      <c r="D1254" t="s">
        <v>219</v>
      </c>
      <c r="E1254" t="s">
        <v>15695</v>
      </c>
      <c r="J1254" t="s">
        <v>15551</v>
      </c>
      <c r="K1254" t="s">
        <v>4832</v>
      </c>
    </row>
    <row r="1255" spans="1:11" x14ac:dyDescent="0.25">
      <c r="A1255" t="s">
        <v>4317</v>
      </c>
      <c r="B1255" t="s">
        <v>5326</v>
      </c>
      <c r="C1255" t="s">
        <v>5327</v>
      </c>
      <c r="D1255" t="s">
        <v>219</v>
      </c>
      <c r="E1255" t="s">
        <v>15695</v>
      </c>
      <c r="J1255" t="s">
        <v>15551</v>
      </c>
      <c r="K1255" t="s">
        <v>4832</v>
      </c>
    </row>
    <row r="1256" spans="1:11" x14ac:dyDescent="0.25">
      <c r="A1256" t="s">
        <v>4317</v>
      </c>
      <c r="B1256" t="s">
        <v>5330</v>
      </c>
      <c r="C1256" t="s">
        <v>5331</v>
      </c>
      <c r="D1256" t="s">
        <v>219</v>
      </c>
      <c r="E1256" t="s">
        <v>15695</v>
      </c>
      <c r="J1256" t="s">
        <v>15551</v>
      </c>
      <c r="K1256" t="s">
        <v>4832</v>
      </c>
    </row>
    <row r="1257" spans="1:11" x14ac:dyDescent="0.25">
      <c r="A1257" t="s">
        <v>4317</v>
      </c>
      <c r="B1257" t="s">
        <v>5334</v>
      </c>
      <c r="C1257" t="s">
        <v>5335</v>
      </c>
      <c r="D1257" t="s">
        <v>219</v>
      </c>
      <c r="E1257" t="s">
        <v>15695</v>
      </c>
      <c r="J1257" t="s">
        <v>15551</v>
      </c>
      <c r="K1257" t="s">
        <v>247</v>
      </c>
    </row>
    <row r="1258" spans="1:11" x14ac:dyDescent="0.25">
      <c r="A1258" t="s">
        <v>4317</v>
      </c>
      <c r="B1258" t="s">
        <v>5338</v>
      </c>
      <c r="C1258" t="s">
        <v>5339</v>
      </c>
      <c r="D1258" t="s">
        <v>219</v>
      </c>
      <c r="E1258" t="s">
        <v>15695</v>
      </c>
      <c r="J1258" t="s">
        <v>15551</v>
      </c>
      <c r="K1258" t="s">
        <v>267</v>
      </c>
    </row>
    <row r="1259" spans="1:11" x14ac:dyDescent="0.25">
      <c r="A1259" t="s">
        <v>4317</v>
      </c>
      <c r="B1259" t="s">
        <v>5342</v>
      </c>
      <c r="C1259" t="s">
        <v>5343</v>
      </c>
      <c r="D1259" t="s">
        <v>219</v>
      </c>
      <c r="E1259" t="s">
        <v>15695</v>
      </c>
      <c r="J1259" t="s">
        <v>15551</v>
      </c>
      <c r="K1259" t="s">
        <v>267</v>
      </c>
    </row>
    <row r="1260" spans="1:11" x14ac:dyDescent="0.25">
      <c r="A1260" t="s">
        <v>4317</v>
      </c>
      <c r="B1260" t="s">
        <v>5346</v>
      </c>
      <c r="C1260" t="s">
        <v>5347</v>
      </c>
      <c r="D1260" t="s">
        <v>219</v>
      </c>
      <c r="E1260" t="s">
        <v>15695</v>
      </c>
      <c r="J1260" t="s">
        <v>15632</v>
      </c>
      <c r="K1260" t="s">
        <v>267</v>
      </c>
    </row>
    <row r="1261" spans="1:11" x14ac:dyDescent="0.25">
      <c r="A1261" t="s">
        <v>4317</v>
      </c>
      <c r="B1261" t="s">
        <v>5350</v>
      </c>
      <c r="C1261" t="s">
        <v>5351</v>
      </c>
      <c r="D1261" t="s">
        <v>219</v>
      </c>
      <c r="E1261" t="s">
        <v>15695</v>
      </c>
      <c r="J1261" t="s">
        <v>15551</v>
      </c>
      <c r="K1261" t="s">
        <v>267</v>
      </c>
    </row>
    <row r="1262" spans="1:11" x14ac:dyDescent="0.25">
      <c r="A1262" t="s">
        <v>4317</v>
      </c>
      <c r="B1262" t="s">
        <v>5354</v>
      </c>
      <c r="C1262" t="s">
        <v>5355</v>
      </c>
      <c r="D1262" t="s">
        <v>219</v>
      </c>
      <c r="E1262" t="s">
        <v>15695</v>
      </c>
      <c r="J1262" t="s">
        <v>15551</v>
      </c>
      <c r="K1262" t="s">
        <v>4832</v>
      </c>
    </row>
    <row r="1263" spans="1:11" x14ac:dyDescent="0.25">
      <c r="A1263" t="s">
        <v>4317</v>
      </c>
      <c r="B1263" t="s">
        <v>5358</v>
      </c>
      <c r="C1263" t="s">
        <v>5359</v>
      </c>
      <c r="D1263" t="s">
        <v>219</v>
      </c>
      <c r="E1263" t="s">
        <v>15695</v>
      </c>
      <c r="J1263" t="s">
        <v>15632</v>
      </c>
      <c r="K1263" t="s">
        <v>267</v>
      </c>
    </row>
    <row r="1264" spans="1:11" x14ac:dyDescent="0.25">
      <c r="A1264" t="s">
        <v>4317</v>
      </c>
      <c r="B1264" t="s">
        <v>5362</v>
      </c>
      <c r="C1264" t="s">
        <v>5363</v>
      </c>
      <c r="D1264" t="s">
        <v>219</v>
      </c>
      <c r="E1264" t="s">
        <v>15695</v>
      </c>
      <c r="J1264" t="s">
        <v>15632</v>
      </c>
      <c r="K1264" t="s">
        <v>4832</v>
      </c>
    </row>
    <row r="1265" spans="1:11" x14ac:dyDescent="0.25">
      <c r="A1265" t="s">
        <v>4317</v>
      </c>
      <c r="B1265" t="s">
        <v>5366</v>
      </c>
      <c r="C1265" t="s">
        <v>5367</v>
      </c>
      <c r="D1265" t="s">
        <v>219</v>
      </c>
      <c r="E1265" t="s">
        <v>15695</v>
      </c>
      <c r="J1265" t="s">
        <v>15551</v>
      </c>
      <c r="K1265" t="s">
        <v>267</v>
      </c>
    </row>
    <row r="1266" spans="1:11" x14ac:dyDescent="0.25">
      <c r="A1266" t="s">
        <v>4317</v>
      </c>
      <c r="B1266" t="s">
        <v>5370</v>
      </c>
      <c r="C1266" t="s">
        <v>5371</v>
      </c>
      <c r="D1266" t="s">
        <v>219</v>
      </c>
      <c r="E1266" t="s">
        <v>15695</v>
      </c>
      <c r="J1266" t="s">
        <v>15551</v>
      </c>
      <c r="K1266" t="s">
        <v>267</v>
      </c>
    </row>
    <row r="1267" spans="1:11" x14ac:dyDescent="0.25">
      <c r="A1267" t="s">
        <v>4317</v>
      </c>
      <c r="B1267" t="s">
        <v>5374</v>
      </c>
      <c r="C1267" t="s">
        <v>5375</v>
      </c>
      <c r="D1267" t="s">
        <v>219</v>
      </c>
      <c r="E1267" t="s">
        <v>15695</v>
      </c>
      <c r="J1267" t="s">
        <v>15551</v>
      </c>
      <c r="K1267" t="s">
        <v>238</v>
      </c>
    </row>
    <row r="1268" spans="1:11" x14ac:dyDescent="0.25">
      <c r="A1268" t="s">
        <v>4317</v>
      </c>
      <c r="B1268" t="s">
        <v>5378</v>
      </c>
      <c r="C1268" t="s">
        <v>5379</v>
      </c>
      <c r="D1268" t="s">
        <v>219</v>
      </c>
      <c r="E1268" t="s">
        <v>15695</v>
      </c>
      <c r="J1268" t="s">
        <v>15551</v>
      </c>
      <c r="K1268" t="s">
        <v>267</v>
      </c>
    </row>
    <row r="1269" spans="1:11" x14ac:dyDescent="0.25">
      <c r="A1269" t="s">
        <v>4317</v>
      </c>
      <c r="B1269" t="s">
        <v>5382</v>
      </c>
      <c r="C1269" t="s">
        <v>5383</v>
      </c>
      <c r="D1269" t="s">
        <v>219</v>
      </c>
      <c r="E1269" t="s">
        <v>15695</v>
      </c>
      <c r="J1269" t="s">
        <v>15551</v>
      </c>
      <c r="K1269" t="s">
        <v>4832</v>
      </c>
    </row>
    <row r="1270" spans="1:11" x14ac:dyDescent="0.25">
      <c r="A1270" t="s">
        <v>4317</v>
      </c>
      <c r="B1270" t="s">
        <v>5386</v>
      </c>
      <c r="C1270" t="s">
        <v>5387</v>
      </c>
      <c r="D1270" t="s">
        <v>219</v>
      </c>
      <c r="E1270" t="s">
        <v>15695</v>
      </c>
      <c r="J1270" t="s">
        <v>15551</v>
      </c>
      <c r="K1270" t="s">
        <v>4832</v>
      </c>
    </row>
    <row r="1271" spans="1:11" x14ac:dyDescent="0.25">
      <c r="A1271" t="s">
        <v>4317</v>
      </c>
      <c r="B1271" t="s">
        <v>5390</v>
      </c>
      <c r="C1271" t="s">
        <v>5391</v>
      </c>
      <c r="D1271" t="s">
        <v>219</v>
      </c>
      <c r="E1271" t="s">
        <v>15695</v>
      </c>
      <c r="J1271" t="s">
        <v>15551</v>
      </c>
      <c r="K1271" t="s">
        <v>267</v>
      </c>
    </row>
    <row r="1272" spans="1:11" x14ac:dyDescent="0.25">
      <c r="A1272" t="s">
        <v>4317</v>
      </c>
      <c r="B1272" t="s">
        <v>5394</v>
      </c>
      <c r="C1272" t="s">
        <v>5395</v>
      </c>
      <c r="D1272" t="s">
        <v>219</v>
      </c>
      <c r="E1272" t="s">
        <v>15695</v>
      </c>
      <c r="J1272" t="s">
        <v>15551</v>
      </c>
      <c r="K1272" t="s">
        <v>267</v>
      </c>
    </row>
    <row r="1273" spans="1:11" x14ac:dyDescent="0.25">
      <c r="A1273" t="s">
        <v>4317</v>
      </c>
      <c r="B1273" t="s">
        <v>5398</v>
      </c>
      <c r="C1273" t="s">
        <v>5399</v>
      </c>
      <c r="D1273" t="s">
        <v>219</v>
      </c>
      <c r="E1273" t="s">
        <v>15695</v>
      </c>
      <c r="J1273" t="s">
        <v>15551</v>
      </c>
      <c r="K1273" t="s">
        <v>267</v>
      </c>
    </row>
    <row r="1274" spans="1:11" x14ac:dyDescent="0.25">
      <c r="A1274" t="s">
        <v>4317</v>
      </c>
      <c r="B1274" t="s">
        <v>5402</v>
      </c>
      <c r="C1274" t="s">
        <v>5403</v>
      </c>
      <c r="D1274" t="s">
        <v>219</v>
      </c>
      <c r="E1274" t="s">
        <v>15695</v>
      </c>
      <c r="J1274" t="s">
        <v>15551</v>
      </c>
      <c r="K1274" t="s">
        <v>267</v>
      </c>
    </row>
    <row r="1275" spans="1:11" x14ac:dyDescent="0.25">
      <c r="A1275" t="s">
        <v>4317</v>
      </c>
      <c r="B1275" t="s">
        <v>5406</v>
      </c>
      <c r="C1275" t="s">
        <v>5407</v>
      </c>
      <c r="D1275" t="s">
        <v>219</v>
      </c>
      <c r="E1275" t="s">
        <v>15695</v>
      </c>
      <c r="J1275" t="s">
        <v>15551</v>
      </c>
      <c r="K1275" t="s">
        <v>267</v>
      </c>
    </row>
    <row r="1276" spans="1:11" x14ac:dyDescent="0.25">
      <c r="A1276" t="s">
        <v>4317</v>
      </c>
      <c r="B1276" t="s">
        <v>5410</v>
      </c>
      <c r="C1276" t="s">
        <v>5411</v>
      </c>
      <c r="D1276" t="s">
        <v>219</v>
      </c>
      <c r="E1276" t="s">
        <v>15695</v>
      </c>
      <c r="J1276" t="s">
        <v>15551</v>
      </c>
      <c r="K1276" t="s">
        <v>267</v>
      </c>
    </row>
    <row r="1277" spans="1:11" x14ac:dyDescent="0.25">
      <c r="A1277" t="s">
        <v>4317</v>
      </c>
      <c r="B1277" t="s">
        <v>5414</v>
      </c>
      <c r="C1277" t="s">
        <v>5415</v>
      </c>
      <c r="D1277" t="s">
        <v>219</v>
      </c>
      <c r="E1277" t="s">
        <v>15695</v>
      </c>
      <c r="J1277" t="s">
        <v>15551</v>
      </c>
      <c r="K1277" t="s">
        <v>267</v>
      </c>
    </row>
    <row r="1278" spans="1:11" x14ac:dyDescent="0.25">
      <c r="A1278" t="s">
        <v>4317</v>
      </c>
      <c r="B1278" t="s">
        <v>5418</v>
      </c>
      <c r="C1278" t="s">
        <v>5419</v>
      </c>
      <c r="D1278" t="s">
        <v>219</v>
      </c>
      <c r="E1278" t="s">
        <v>15695</v>
      </c>
      <c r="J1278" t="s">
        <v>15551</v>
      </c>
      <c r="K1278" t="s">
        <v>267</v>
      </c>
    </row>
    <row r="1279" spans="1:11" x14ac:dyDescent="0.25">
      <c r="A1279" t="s">
        <v>4317</v>
      </c>
      <c r="B1279" t="s">
        <v>5422</v>
      </c>
      <c r="C1279" t="s">
        <v>5423</v>
      </c>
      <c r="D1279" t="s">
        <v>219</v>
      </c>
      <c r="E1279" t="s">
        <v>15695</v>
      </c>
      <c r="J1279" t="s">
        <v>15551</v>
      </c>
      <c r="K1279" t="s">
        <v>267</v>
      </c>
    </row>
    <row r="1280" spans="1:11" x14ac:dyDescent="0.25">
      <c r="A1280" t="s">
        <v>4317</v>
      </c>
      <c r="B1280" t="s">
        <v>5426</v>
      </c>
      <c r="C1280" t="s">
        <v>5427</v>
      </c>
      <c r="D1280" t="s">
        <v>219</v>
      </c>
      <c r="E1280" t="s">
        <v>15695</v>
      </c>
      <c r="J1280" t="s">
        <v>15551</v>
      </c>
      <c r="K1280" t="s">
        <v>267</v>
      </c>
    </row>
    <row r="1281" spans="1:11" x14ac:dyDescent="0.25">
      <c r="A1281" t="s">
        <v>4317</v>
      </c>
      <c r="B1281" t="s">
        <v>5430</v>
      </c>
      <c r="C1281" t="s">
        <v>5431</v>
      </c>
      <c r="D1281" t="s">
        <v>219</v>
      </c>
      <c r="E1281" t="s">
        <v>15695</v>
      </c>
      <c r="J1281" t="s">
        <v>15551</v>
      </c>
      <c r="K1281" t="s">
        <v>267</v>
      </c>
    </row>
    <row r="1282" spans="1:11" x14ac:dyDescent="0.25">
      <c r="A1282" t="s">
        <v>4317</v>
      </c>
      <c r="B1282" t="s">
        <v>5434</v>
      </c>
      <c r="C1282" t="s">
        <v>5435</v>
      </c>
      <c r="D1282" t="s">
        <v>219</v>
      </c>
      <c r="E1282" t="s">
        <v>15695</v>
      </c>
      <c r="J1282" t="s">
        <v>15551</v>
      </c>
      <c r="K1282" t="s">
        <v>238</v>
      </c>
    </row>
    <row r="1283" spans="1:11" x14ac:dyDescent="0.25">
      <c r="A1283" t="s">
        <v>4317</v>
      </c>
      <c r="B1283" t="s">
        <v>5438</v>
      </c>
      <c r="C1283" t="s">
        <v>5439</v>
      </c>
      <c r="D1283" t="s">
        <v>219</v>
      </c>
      <c r="E1283" t="s">
        <v>15695</v>
      </c>
      <c r="J1283" t="s">
        <v>15551</v>
      </c>
      <c r="K1283" t="s">
        <v>267</v>
      </c>
    </row>
    <row r="1284" spans="1:11" x14ac:dyDescent="0.25">
      <c r="A1284" t="s">
        <v>4317</v>
      </c>
      <c r="B1284" t="s">
        <v>5442</v>
      </c>
      <c r="C1284" t="s">
        <v>5443</v>
      </c>
      <c r="D1284" t="s">
        <v>219</v>
      </c>
      <c r="E1284" t="s">
        <v>15695</v>
      </c>
      <c r="J1284" t="s">
        <v>15551</v>
      </c>
      <c r="K1284" t="s">
        <v>238</v>
      </c>
    </row>
    <row r="1285" spans="1:11" x14ac:dyDescent="0.25">
      <c r="A1285" t="s">
        <v>4317</v>
      </c>
      <c r="B1285" t="s">
        <v>5446</v>
      </c>
      <c r="C1285" t="s">
        <v>5447</v>
      </c>
      <c r="D1285" t="s">
        <v>219</v>
      </c>
      <c r="E1285" t="s">
        <v>15695</v>
      </c>
      <c r="J1285" t="s">
        <v>15551</v>
      </c>
      <c r="K1285" t="s">
        <v>238</v>
      </c>
    </row>
    <row r="1286" spans="1:11" x14ac:dyDescent="0.25">
      <c r="A1286" t="s">
        <v>4317</v>
      </c>
      <c r="B1286" t="s">
        <v>5450</v>
      </c>
      <c r="C1286" t="s">
        <v>5451</v>
      </c>
      <c r="D1286" t="s">
        <v>219</v>
      </c>
      <c r="E1286" t="s">
        <v>15695</v>
      </c>
      <c r="J1286" t="s">
        <v>15551</v>
      </c>
      <c r="K1286" t="s">
        <v>238</v>
      </c>
    </row>
    <row r="1287" spans="1:11" x14ac:dyDescent="0.25">
      <c r="A1287" t="s">
        <v>4317</v>
      </c>
      <c r="B1287" t="s">
        <v>5454</v>
      </c>
      <c r="C1287" t="s">
        <v>5455</v>
      </c>
      <c r="D1287" t="s">
        <v>219</v>
      </c>
      <c r="E1287" t="s">
        <v>15695</v>
      </c>
      <c r="J1287" t="s">
        <v>15551</v>
      </c>
      <c r="K1287" t="s">
        <v>238</v>
      </c>
    </row>
    <row r="1288" spans="1:11" x14ac:dyDescent="0.25">
      <c r="A1288" t="s">
        <v>4317</v>
      </c>
      <c r="B1288" t="s">
        <v>5458</v>
      </c>
      <c r="C1288" t="s">
        <v>5459</v>
      </c>
      <c r="D1288" t="s">
        <v>219</v>
      </c>
      <c r="E1288" t="s">
        <v>15695</v>
      </c>
      <c r="J1288" t="s">
        <v>15551</v>
      </c>
      <c r="K1288" t="s">
        <v>238</v>
      </c>
    </row>
    <row r="1289" spans="1:11" x14ac:dyDescent="0.25">
      <c r="A1289" t="s">
        <v>4317</v>
      </c>
      <c r="B1289" t="s">
        <v>5462</v>
      </c>
      <c r="C1289" t="s">
        <v>5463</v>
      </c>
      <c r="D1289" t="s">
        <v>219</v>
      </c>
      <c r="E1289" t="s">
        <v>15695</v>
      </c>
      <c r="J1289" t="s">
        <v>15632</v>
      </c>
      <c r="K1289" t="s">
        <v>267</v>
      </c>
    </row>
    <row r="1290" spans="1:11" x14ac:dyDescent="0.25">
      <c r="A1290" t="s">
        <v>4317</v>
      </c>
      <c r="B1290" t="s">
        <v>5466</v>
      </c>
      <c r="C1290" t="s">
        <v>5467</v>
      </c>
      <c r="D1290" t="s">
        <v>219</v>
      </c>
      <c r="E1290" t="s">
        <v>15695</v>
      </c>
      <c r="J1290" t="s">
        <v>15551</v>
      </c>
      <c r="K1290" t="s">
        <v>238</v>
      </c>
    </row>
    <row r="1291" spans="1:11" x14ac:dyDescent="0.25">
      <c r="A1291" t="s">
        <v>4317</v>
      </c>
      <c r="B1291" t="s">
        <v>5470</v>
      </c>
      <c r="C1291" t="s">
        <v>5471</v>
      </c>
      <c r="D1291" t="s">
        <v>219</v>
      </c>
      <c r="E1291" t="s">
        <v>15695</v>
      </c>
      <c r="J1291" t="s">
        <v>15551</v>
      </c>
      <c r="K1291" t="s">
        <v>238</v>
      </c>
    </row>
    <row r="1292" spans="1:11" x14ac:dyDescent="0.25">
      <c r="A1292" t="s">
        <v>4317</v>
      </c>
      <c r="B1292" t="s">
        <v>5474</v>
      </c>
      <c r="C1292" t="s">
        <v>5475</v>
      </c>
      <c r="D1292" t="s">
        <v>219</v>
      </c>
      <c r="E1292" t="s">
        <v>15695</v>
      </c>
      <c r="J1292" t="s">
        <v>15551</v>
      </c>
      <c r="K1292" t="s">
        <v>238</v>
      </c>
    </row>
    <row r="1293" spans="1:11" x14ac:dyDescent="0.25">
      <c r="A1293" t="s">
        <v>4317</v>
      </c>
      <c r="B1293" t="s">
        <v>5478</v>
      </c>
      <c r="C1293" t="s">
        <v>5479</v>
      </c>
      <c r="D1293" t="s">
        <v>219</v>
      </c>
      <c r="E1293" t="s">
        <v>15695</v>
      </c>
      <c r="J1293" t="s">
        <v>15551</v>
      </c>
      <c r="K1293" t="s">
        <v>238</v>
      </c>
    </row>
    <row r="1294" spans="1:11" x14ac:dyDescent="0.25">
      <c r="A1294" t="s">
        <v>4317</v>
      </c>
      <c r="B1294" t="s">
        <v>5482</v>
      </c>
      <c r="C1294" t="s">
        <v>5483</v>
      </c>
      <c r="D1294" t="s">
        <v>219</v>
      </c>
      <c r="E1294" t="s">
        <v>15695</v>
      </c>
      <c r="J1294" t="s">
        <v>15551</v>
      </c>
      <c r="K1294" t="s">
        <v>238</v>
      </c>
    </row>
    <row r="1295" spans="1:11" x14ac:dyDescent="0.25">
      <c r="A1295" t="s">
        <v>4317</v>
      </c>
      <c r="B1295" t="s">
        <v>5486</v>
      </c>
      <c r="C1295" t="s">
        <v>5487</v>
      </c>
      <c r="D1295" t="s">
        <v>219</v>
      </c>
      <c r="E1295" t="s">
        <v>15695</v>
      </c>
      <c r="J1295" t="s">
        <v>15551</v>
      </c>
      <c r="K1295" t="s">
        <v>238</v>
      </c>
    </row>
    <row r="1296" spans="1:11" x14ac:dyDescent="0.25">
      <c r="A1296" t="s">
        <v>4317</v>
      </c>
      <c r="B1296" t="s">
        <v>5490</v>
      </c>
      <c r="C1296" t="s">
        <v>5491</v>
      </c>
      <c r="D1296" t="s">
        <v>219</v>
      </c>
      <c r="E1296" t="s">
        <v>15695</v>
      </c>
      <c r="J1296" t="s">
        <v>15551</v>
      </c>
      <c r="K1296" t="s">
        <v>238</v>
      </c>
    </row>
    <row r="1297" spans="1:11" x14ac:dyDescent="0.25">
      <c r="A1297" t="s">
        <v>4317</v>
      </c>
      <c r="B1297" t="s">
        <v>5494</v>
      </c>
      <c r="C1297" t="s">
        <v>5495</v>
      </c>
      <c r="D1297" t="s">
        <v>219</v>
      </c>
      <c r="E1297" t="s">
        <v>15695</v>
      </c>
      <c r="J1297" t="s">
        <v>15551</v>
      </c>
      <c r="K1297" t="s">
        <v>238</v>
      </c>
    </row>
    <row r="1298" spans="1:11" x14ac:dyDescent="0.25">
      <c r="A1298" t="s">
        <v>4317</v>
      </c>
      <c r="B1298" t="s">
        <v>5498</v>
      </c>
      <c r="C1298" t="s">
        <v>5499</v>
      </c>
      <c r="D1298" t="s">
        <v>219</v>
      </c>
      <c r="E1298" t="s">
        <v>15695</v>
      </c>
      <c r="J1298" t="s">
        <v>15551</v>
      </c>
      <c r="K1298" t="s">
        <v>238</v>
      </c>
    </row>
    <row r="1299" spans="1:11" x14ac:dyDescent="0.25">
      <c r="A1299" t="s">
        <v>4317</v>
      </c>
      <c r="B1299" t="s">
        <v>5502</v>
      </c>
      <c r="C1299" t="s">
        <v>5503</v>
      </c>
      <c r="D1299" t="s">
        <v>219</v>
      </c>
      <c r="E1299" t="s">
        <v>15695</v>
      </c>
      <c r="J1299" t="s">
        <v>15551</v>
      </c>
      <c r="K1299" t="s">
        <v>267</v>
      </c>
    </row>
    <row r="1300" spans="1:11" x14ac:dyDescent="0.25">
      <c r="A1300" t="s">
        <v>4317</v>
      </c>
      <c r="B1300" t="s">
        <v>5506</v>
      </c>
      <c r="C1300" t="s">
        <v>5507</v>
      </c>
      <c r="D1300" t="s">
        <v>219</v>
      </c>
      <c r="E1300" t="s">
        <v>15695</v>
      </c>
      <c r="J1300" t="s">
        <v>15551</v>
      </c>
      <c r="K1300" t="s">
        <v>267</v>
      </c>
    </row>
    <row r="1301" spans="1:11" x14ac:dyDescent="0.25">
      <c r="A1301" t="s">
        <v>4317</v>
      </c>
      <c r="B1301" t="s">
        <v>5510</v>
      </c>
      <c r="C1301" t="s">
        <v>5511</v>
      </c>
      <c r="D1301" t="s">
        <v>336</v>
      </c>
      <c r="E1301" t="s">
        <v>15695</v>
      </c>
      <c r="J1301" t="s">
        <v>15551</v>
      </c>
      <c r="K1301" t="s">
        <v>4832</v>
      </c>
    </row>
    <row r="1302" spans="1:11" x14ac:dyDescent="0.25">
      <c r="A1302" t="s">
        <v>4317</v>
      </c>
      <c r="B1302" t="s">
        <v>5514</v>
      </c>
      <c r="C1302" t="s">
        <v>5515</v>
      </c>
      <c r="D1302" t="s">
        <v>307</v>
      </c>
      <c r="E1302" t="s">
        <v>15695</v>
      </c>
      <c r="J1302" t="s">
        <v>15617</v>
      </c>
      <c r="K1302" t="s">
        <v>4832</v>
      </c>
    </row>
    <row r="1303" spans="1:11" x14ac:dyDescent="0.25">
      <c r="A1303" t="s">
        <v>4317</v>
      </c>
      <c r="B1303" t="s">
        <v>5518</v>
      </c>
      <c r="C1303" t="s">
        <v>5519</v>
      </c>
      <c r="D1303" t="s">
        <v>340</v>
      </c>
      <c r="E1303" t="s">
        <v>15695</v>
      </c>
      <c r="J1303" t="s">
        <v>15551</v>
      </c>
      <c r="K1303" t="s">
        <v>4832</v>
      </c>
    </row>
    <row r="1304" spans="1:11" x14ac:dyDescent="0.25">
      <c r="A1304" t="s">
        <v>4317</v>
      </c>
      <c r="B1304" t="s">
        <v>5522</v>
      </c>
      <c r="C1304" t="s">
        <v>5523</v>
      </c>
      <c r="D1304" t="s">
        <v>336</v>
      </c>
      <c r="E1304" t="s">
        <v>15695</v>
      </c>
      <c r="J1304" t="s">
        <v>15551</v>
      </c>
      <c r="K1304" t="s">
        <v>4832</v>
      </c>
    </row>
    <row r="1305" spans="1:11" x14ac:dyDescent="0.25">
      <c r="A1305" t="s">
        <v>4317</v>
      </c>
      <c r="B1305" t="s">
        <v>5526</v>
      </c>
      <c r="C1305" t="s">
        <v>5527</v>
      </c>
      <c r="D1305" t="s">
        <v>336</v>
      </c>
      <c r="E1305" t="s">
        <v>15695</v>
      </c>
      <c r="J1305" t="s">
        <v>15551</v>
      </c>
      <c r="K1305" t="s">
        <v>4832</v>
      </c>
    </row>
    <row r="1306" spans="1:11" x14ac:dyDescent="0.25">
      <c r="A1306" t="s">
        <v>4317</v>
      </c>
      <c r="B1306" t="s">
        <v>5530</v>
      </c>
      <c r="C1306" t="s">
        <v>5531</v>
      </c>
      <c r="D1306" t="s">
        <v>336</v>
      </c>
      <c r="E1306" t="s">
        <v>15695</v>
      </c>
      <c r="J1306" t="s">
        <v>15551</v>
      </c>
      <c r="K1306" t="s">
        <v>4832</v>
      </c>
    </row>
    <row r="1307" spans="1:11" x14ac:dyDescent="0.25">
      <c r="A1307" t="s">
        <v>4317</v>
      </c>
      <c r="B1307" t="s">
        <v>5534</v>
      </c>
      <c r="C1307" t="s">
        <v>5535</v>
      </c>
      <c r="D1307" t="s">
        <v>336</v>
      </c>
      <c r="E1307" t="s">
        <v>15695</v>
      </c>
      <c r="J1307" t="s">
        <v>15551</v>
      </c>
      <c r="K1307" t="s">
        <v>4832</v>
      </c>
    </row>
    <row r="1308" spans="1:11" x14ac:dyDescent="0.25">
      <c r="A1308" t="s">
        <v>4317</v>
      </c>
      <c r="B1308" t="s">
        <v>5538</v>
      </c>
      <c r="C1308" t="s">
        <v>5539</v>
      </c>
      <c r="D1308" t="s">
        <v>336</v>
      </c>
      <c r="E1308" t="s">
        <v>15695</v>
      </c>
      <c r="J1308" t="s">
        <v>15551</v>
      </c>
      <c r="K1308" t="s">
        <v>4832</v>
      </c>
    </row>
    <row r="1309" spans="1:11" x14ac:dyDescent="0.25">
      <c r="A1309" t="s">
        <v>4317</v>
      </c>
      <c r="B1309" t="s">
        <v>5542</v>
      </c>
      <c r="C1309" t="s">
        <v>5543</v>
      </c>
      <c r="D1309" t="s">
        <v>336</v>
      </c>
      <c r="E1309" t="s">
        <v>15695</v>
      </c>
      <c r="J1309" t="s">
        <v>15632</v>
      </c>
      <c r="K1309" t="s">
        <v>4832</v>
      </c>
    </row>
    <row r="1310" spans="1:11" x14ac:dyDescent="0.25">
      <c r="A1310" t="s">
        <v>4317</v>
      </c>
      <c r="B1310" t="s">
        <v>5546</v>
      </c>
      <c r="C1310" t="s">
        <v>5547</v>
      </c>
      <c r="D1310" t="s">
        <v>336</v>
      </c>
      <c r="E1310" t="s">
        <v>15695</v>
      </c>
      <c r="J1310" t="s">
        <v>15551</v>
      </c>
      <c r="K1310" t="s">
        <v>4832</v>
      </c>
    </row>
    <row r="1311" spans="1:11" x14ac:dyDescent="0.25">
      <c r="A1311" t="s">
        <v>4317</v>
      </c>
      <c r="B1311" t="s">
        <v>5550</v>
      </c>
      <c r="C1311" t="s">
        <v>5551</v>
      </c>
      <c r="D1311" t="s">
        <v>281</v>
      </c>
      <c r="E1311" t="s">
        <v>15695</v>
      </c>
      <c r="J1311" t="s">
        <v>15632</v>
      </c>
      <c r="K1311" t="s">
        <v>4832</v>
      </c>
    </row>
    <row r="1312" spans="1:11" x14ac:dyDescent="0.25">
      <c r="A1312" t="s">
        <v>4317</v>
      </c>
      <c r="B1312" t="s">
        <v>5554</v>
      </c>
      <c r="C1312" t="s">
        <v>5555</v>
      </c>
      <c r="D1312" t="s">
        <v>336</v>
      </c>
      <c r="E1312" t="s">
        <v>15695</v>
      </c>
      <c r="J1312" t="s">
        <v>15632</v>
      </c>
      <c r="K1312" t="s">
        <v>4832</v>
      </c>
    </row>
    <row r="1313" spans="1:11" x14ac:dyDescent="0.25">
      <c r="A1313" t="s">
        <v>4317</v>
      </c>
      <c r="B1313" t="s">
        <v>5558</v>
      </c>
      <c r="C1313" t="s">
        <v>5559</v>
      </c>
      <c r="D1313" t="s">
        <v>336</v>
      </c>
      <c r="E1313" t="s">
        <v>15695</v>
      </c>
      <c r="J1313" t="s">
        <v>15632</v>
      </c>
      <c r="K1313" t="s">
        <v>4832</v>
      </c>
    </row>
    <row r="1314" spans="1:11" x14ac:dyDescent="0.25">
      <c r="A1314" t="s">
        <v>4317</v>
      </c>
      <c r="B1314" t="s">
        <v>5562</v>
      </c>
      <c r="C1314" t="s">
        <v>5563</v>
      </c>
      <c r="D1314" t="s">
        <v>336</v>
      </c>
      <c r="E1314" t="s">
        <v>15695</v>
      </c>
      <c r="J1314" t="s">
        <v>15632</v>
      </c>
      <c r="K1314" t="s">
        <v>4832</v>
      </c>
    </row>
    <row r="1315" spans="1:11" x14ac:dyDescent="0.25">
      <c r="A1315" t="s">
        <v>4317</v>
      </c>
      <c r="B1315" t="s">
        <v>5566</v>
      </c>
      <c r="C1315" t="s">
        <v>5567</v>
      </c>
      <c r="D1315" t="s">
        <v>281</v>
      </c>
      <c r="E1315" t="s">
        <v>15695</v>
      </c>
      <c r="J1315" t="s">
        <v>15632</v>
      </c>
      <c r="K1315" t="s">
        <v>4832</v>
      </c>
    </row>
    <row r="1316" spans="1:11" x14ac:dyDescent="0.25">
      <c r="A1316" t="s">
        <v>4317</v>
      </c>
      <c r="B1316" t="s">
        <v>5570</v>
      </c>
      <c r="C1316" t="s">
        <v>5571</v>
      </c>
      <c r="D1316" t="s">
        <v>336</v>
      </c>
      <c r="E1316" t="s">
        <v>15695</v>
      </c>
      <c r="J1316" t="s">
        <v>15632</v>
      </c>
      <c r="K1316" t="s">
        <v>4832</v>
      </c>
    </row>
    <row r="1317" spans="1:11" x14ac:dyDescent="0.25">
      <c r="A1317" t="s">
        <v>4317</v>
      </c>
      <c r="B1317" t="s">
        <v>5574</v>
      </c>
      <c r="C1317" t="s">
        <v>5575</v>
      </c>
      <c r="D1317" t="s">
        <v>336</v>
      </c>
      <c r="E1317" t="s">
        <v>15695</v>
      </c>
      <c r="J1317" t="s">
        <v>15632</v>
      </c>
    </row>
    <row r="1318" spans="1:11" x14ac:dyDescent="0.25">
      <c r="A1318" t="s">
        <v>4317</v>
      </c>
      <c r="B1318" t="s">
        <v>5578</v>
      </c>
      <c r="C1318" t="s">
        <v>5579</v>
      </c>
      <c r="D1318" t="s">
        <v>381</v>
      </c>
      <c r="E1318" t="s">
        <v>15695</v>
      </c>
      <c r="J1318" t="s">
        <v>15632</v>
      </c>
      <c r="K1318" t="s">
        <v>4832</v>
      </c>
    </row>
    <row r="1319" spans="1:11" x14ac:dyDescent="0.25">
      <c r="A1319" t="s">
        <v>4317</v>
      </c>
      <c r="B1319" t="s">
        <v>5582</v>
      </c>
      <c r="C1319" t="s">
        <v>5583</v>
      </c>
      <c r="D1319" t="s">
        <v>381</v>
      </c>
      <c r="E1319" t="s">
        <v>15695</v>
      </c>
      <c r="J1319" t="s">
        <v>15617</v>
      </c>
      <c r="K1319" t="s">
        <v>4832</v>
      </c>
    </row>
    <row r="1320" spans="1:11" x14ac:dyDescent="0.25">
      <c r="A1320" t="s">
        <v>4317</v>
      </c>
      <c r="B1320" t="s">
        <v>5586</v>
      </c>
      <c r="C1320" t="s">
        <v>5587</v>
      </c>
      <c r="D1320" t="s">
        <v>381</v>
      </c>
      <c r="E1320" t="s">
        <v>15695</v>
      </c>
      <c r="J1320" t="s">
        <v>15617</v>
      </c>
      <c r="K1320" t="s">
        <v>4832</v>
      </c>
    </row>
    <row r="1321" spans="1:11" x14ac:dyDescent="0.25">
      <c r="A1321" t="s">
        <v>4317</v>
      </c>
      <c r="B1321" t="s">
        <v>5590</v>
      </c>
      <c r="C1321" t="s">
        <v>5591</v>
      </c>
      <c r="D1321" t="s">
        <v>381</v>
      </c>
      <c r="E1321" t="s">
        <v>15695</v>
      </c>
      <c r="J1321" t="s">
        <v>15617</v>
      </c>
      <c r="K1321" t="s">
        <v>4832</v>
      </c>
    </row>
    <row r="1322" spans="1:11" x14ac:dyDescent="0.25">
      <c r="A1322" t="s">
        <v>4317</v>
      </c>
      <c r="B1322" t="s">
        <v>5594</v>
      </c>
      <c r="C1322" t="s">
        <v>5595</v>
      </c>
      <c r="D1322" t="s">
        <v>381</v>
      </c>
      <c r="E1322" t="s">
        <v>15695</v>
      </c>
      <c r="J1322" t="s">
        <v>15617</v>
      </c>
      <c r="K1322" t="s">
        <v>4832</v>
      </c>
    </row>
    <row r="1323" spans="1:11" x14ac:dyDescent="0.25">
      <c r="A1323" t="s">
        <v>4317</v>
      </c>
      <c r="B1323" t="s">
        <v>5598</v>
      </c>
      <c r="C1323" t="s">
        <v>5599</v>
      </c>
      <c r="D1323" t="s">
        <v>381</v>
      </c>
      <c r="E1323" t="s">
        <v>15695</v>
      </c>
      <c r="J1323" t="s">
        <v>15632</v>
      </c>
      <c r="K1323" t="s">
        <v>4832</v>
      </c>
    </row>
    <row r="1324" spans="1:11" x14ac:dyDescent="0.25">
      <c r="A1324" t="s">
        <v>4317</v>
      </c>
      <c r="B1324" t="s">
        <v>5602</v>
      </c>
      <c r="C1324" t="s">
        <v>5603</v>
      </c>
      <c r="D1324" t="s">
        <v>381</v>
      </c>
      <c r="E1324" t="s">
        <v>15695</v>
      </c>
      <c r="J1324" t="s">
        <v>15551</v>
      </c>
      <c r="K1324" t="s">
        <v>4832</v>
      </c>
    </row>
    <row r="1325" spans="1:11" x14ac:dyDescent="0.25">
      <c r="A1325" t="s">
        <v>4317</v>
      </c>
      <c r="B1325" t="s">
        <v>5606</v>
      </c>
      <c r="C1325" t="s">
        <v>5607</v>
      </c>
      <c r="D1325" t="s">
        <v>381</v>
      </c>
      <c r="E1325" t="s">
        <v>15695</v>
      </c>
      <c r="J1325" t="s">
        <v>15617</v>
      </c>
      <c r="K1325" t="s">
        <v>4832</v>
      </c>
    </row>
    <row r="1326" spans="1:11" x14ac:dyDescent="0.25">
      <c r="A1326" t="s">
        <v>4317</v>
      </c>
      <c r="B1326" t="s">
        <v>5610</v>
      </c>
      <c r="C1326" t="s">
        <v>5611</v>
      </c>
      <c r="D1326" t="s">
        <v>381</v>
      </c>
      <c r="E1326" t="s">
        <v>15695</v>
      </c>
      <c r="J1326" t="s">
        <v>15632</v>
      </c>
      <c r="K1326" t="s">
        <v>4832</v>
      </c>
    </row>
    <row r="1327" spans="1:11" x14ac:dyDescent="0.25">
      <c r="A1327" t="s">
        <v>4317</v>
      </c>
      <c r="B1327" t="s">
        <v>5614</v>
      </c>
      <c r="C1327" t="s">
        <v>5615</v>
      </c>
      <c r="D1327" t="s">
        <v>381</v>
      </c>
      <c r="E1327" t="s">
        <v>15695</v>
      </c>
      <c r="J1327" t="s">
        <v>15632</v>
      </c>
      <c r="K1327" t="s">
        <v>4832</v>
      </c>
    </row>
    <row r="1328" spans="1:11" x14ac:dyDescent="0.25">
      <c r="A1328" t="s">
        <v>4317</v>
      </c>
      <c r="B1328" t="s">
        <v>5618</v>
      </c>
      <c r="C1328" t="s">
        <v>5619</v>
      </c>
      <c r="D1328" t="s">
        <v>381</v>
      </c>
      <c r="E1328" t="s">
        <v>15695</v>
      </c>
      <c r="J1328" t="s">
        <v>15617</v>
      </c>
      <c r="K1328" t="s">
        <v>4832</v>
      </c>
    </row>
    <row r="1329" spans="1:11" x14ac:dyDescent="0.25">
      <c r="A1329" t="s">
        <v>4317</v>
      </c>
      <c r="B1329" t="s">
        <v>5622</v>
      </c>
      <c r="C1329" t="s">
        <v>5623</v>
      </c>
      <c r="D1329" t="s">
        <v>381</v>
      </c>
      <c r="E1329" t="s">
        <v>15695</v>
      </c>
      <c r="J1329" t="s">
        <v>15632</v>
      </c>
      <c r="K1329" t="s">
        <v>4832</v>
      </c>
    </row>
    <row r="1330" spans="1:11" x14ac:dyDescent="0.25">
      <c r="A1330" t="s">
        <v>4317</v>
      </c>
      <c r="B1330" t="s">
        <v>5626</v>
      </c>
      <c r="C1330" t="s">
        <v>5627</v>
      </c>
      <c r="D1330" t="s">
        <v>381</v>
      </c>
      <c r="E1330" t="s">
        <v>15695</v>
      </c>
      <c r="J1330" t="s">
        <v>15617</v>
      </c>
      <c r="K1330" t="s">
        <v>4832</v>
      </c>
    </row>
    <row r="1331" spans="1:11" x14ac:dyDescent="0.25">
      <c r="A1331" t="s">
        <v>4317</v>
      </c>
      <c r="B1331" t="s">
        <v>5630</v>
      </c>
      <c r="C1331" t="s">
        <v>5631</v>
      </c>
      <c r="D1331" t="s">
        <v>381</v>
      </c>
      <c r="E1331" t="s">
        <v>15695</v>
      </c>
      <c r="J1331" t="s">
        <v>15617</v>
      </c>
      <c r="K1331" t="s">
        <v>4832</v>
      </c>
    </row>
    <row r="1332" spans="1:11" x14ac:dyDescent="0.25">
      <c r="A1332" t="s">
        <v>4317</v>
      </c>
      <c r="B1332" t="s">
        <v>5634</v>
      </c>
      <c r="C1332" t="s">
        <v>5635</v>
      </c>
      <c r="D1332" t="s">
        <v>3355</v>
      </c>
      <c r="E1332" t="s">
        <v>15695</v>
      </c>
      <c r="J1332" t="s">
        <v>15551</v>
      </c>
      <c r="K1332" t="s">
        <v>4832</v>
      </c>
    </row>
    <row r="1333" spans="1:11" x14ac:dyDescent="0.25">
      <c r="A1333" t="s">
        <v>4317</v>
      </c>
      <c r="B1333" t="s">
        <v>5638</v>
      </c>
      <c r="C1333" t="s">
        <v>5639</v>
      </c>
      <c r="D1333" t="s">
        <v>415</v>
      </c>
      <c r="E1333" t="s">
        <v>15695</v>
      </c>
      <c r="J1333" t="s">
        <v>15551</v>
      </c>
      <c r="K1333" t="s">
        <v>4832</v>
      </c>
    </row>
    <row r="1334" spans="1:11" x14ac:dyDescent="0.25">
      <c r="A1334" t="s">
        <v>4317</v>
      </c>
      <c r="B1334" t="s">
        <v>5642</v>
      </c>
      <c r="C1334" t="s">
        <v>5643</v>
      </c>
      <c r="D1334" t="s">
        <v>415</v>
      </c>
      <c r="E1334" t="s">
        <v>15695</v>
      </c>
      <c r="J1334" t="s">
        <v>15551</v>
      </c>
      <c r="K1334" t="s">
        <v>4832</v>
      </c>
    </row>
    <row r="1335" spans="1:11" x14ac:dyDescent="0.25">
      <c r="A1335" t="s">
        <v>4317</v>
      </c>
      <c r="B1335" t="s">
        <v>5646</v>
      </c>
      <c r="C1335" t="s">
        <v>5647</v>
      </c>
      <c r="D1335" t="s">
        <v>3355</v>
      </c>
      <c r="E1335" t="s">
        <v>15695</v>
      </c>
      <c r="J1335" t="s">
        <v>15551</v>
      </c>
      <c r="K1335" t="s">
        <v>4832</v>
      </c>
    </row>
    <row r="1336" spans="1:11" x14ac:dyDescent="0.25">
      <c r="A1336" t="s">
        <v>4317</v>
      </c>
      <c r="B1336" t="s">
        <v>5650</v>
      </c>
      <c r="C1336" t="s">
        <v>5651</v>
      </c>
      <c r="D1336" t="s">
        <v>415</v>
      </c>
      <c r="E1336" t="s">
        <v>15695</v>
      </c>
      <c r="J1336" t="s">
        <v>15551</v>
      </c>
      <c r="K1336" t="s">
        <v>4832</v>
      </c>
    </row>
    <row r="1337" spans="1:11" x14ac:dyDescent="0.25">
      <c r="A1337" t="s">
        <v>4317</v>
      </c>
      <c r="B1337" t="s">
        <v>5654</v>
      </c>
      <c r="C1337" t="s">
        <v>5655</v>
      </c>
      <c r="D1337" t="s">
        <v>415</v>
      </c>
      <c r="E1337" t="s">
        <v>15695</v>
      </c>
      <c r="J1337" t="s">
        <v>15551</v>
      </c>
      <c r="K1337" t="s">
        <v>4832</v>
      </c>
    </row>
    <row r="1338" spans="1:11" x14ac:dyDescent="0.25">
      <c r="A1338" t="s">
        <v>4317</v>
      </c>
      <c r="B1338" t="s">
        <v>5658</v>
      </c>
      <c r="C1338" t="s">
        <v>5659</v>
      </c>
      <c r="D1338" t="s">
        <v>415</v>
      </c>
      <c r="E1338" t="s">
        <v>15695</v>
      </c>
      <c r="J1338" t="s">
        <v>15551</v>
      </c>
      <c r="K1338" t="s">
        <v>4832</v>
      </c>
    </row>
    <row r="1339" spans="1:11" x14ac:dyDescent="0.25">
      <c r="A1339" t="s">
        <v>4317</v>
      </c>
      <c r="B1339" t="s">
        <v>5662</v>
      </c>
      <c r="C1339" t="s">
        <v>5663</v>
      </c>
      <c r="D1339" t="s">
        <v>415</v>
      </c>
      <c r="E1339" t="s">
        <v>15695</v>
      </c>
      <c r="J1339" t="s">
        <v>15551</v>
      </c>
      <c r="K1339" t="s">
        <v>4832</v>
      </c>
    </row>
    <row r="1340" spans="1:11" x14ac:dyDescent="0.25">
      <c r="A1340" t="s">
        <v>4317</v>
      </c>
      <c r="B1340" t="s">
        <v>5666</v>
      </c>
      <c r="C1340" t="s">
        <v>5667</v>
      </c>
      <c r="D1340" t="s">
        <v>3355</v>
      </c>
      <c r="E1340" t="s">
        <v>15695</v>
      </c>
      <c r="J1340" t="s">
        <v>15551</v>
      </c>
      <c r="K1340" t="s">
        <v>4832</v>
      </c>
    </row>
    <row r="1341" spans="1:11" x14ac:dyDescent="0.25">
      <c r="A1341" t="s">
        <v>4317</v>
      </c>
      <c r="B1341" t="s">
        <v>5670</v>
      </c>
      <c r="C1341" t="s">
        <v>5671</v>
      </c>
      <c r="D1341" t="s">
        <v>415</v>
      </c>
      <c r="E1341" t="s">
        <v>15695</v>
      </c>
      <c r="J1341" t="s">
        <v>15551</v>
      </c>
      <c r="K1341" t="s">
        <v>4832</v>
      </c>
    </row>
    <row r="1342" spans="1:11" x14ac:dyDescent="0.25">
      <c r="A1342" t="s">
        <v>4317</v>
      </c>
      <c r="B1342" t="s">
        <v>5674</v>
      </c>
      <c r="C1342" t="s">
        <v>5675</v>
      </c>
      <c r="D1342" t="s">
        <v>3355</v>
      </c>
      <c r="E1342" t="s">
        <v>15695</v>
      </c>
      <c r="J1342" t="s">
        <v>15551</v>
      </c>
      <c r="K1342" t="s">
        <v>4832</v>
      </c>
    </row>
    <row r="1343" spans="1:11" x14ac:dyDescent="0.25">
      <c r="A1343" t="s">
        <v>4317</v>
      </c>
      <c r="B1343" t="s">
        <v>5678</v>
      </c>
      <c r="C1343" t="s">
        <v>5679</v>
      </c>
      <c r="D1343" t="s">
        <v>3355</v>
      </c>
      <c r="E1343" t="s">
        <v>15695</v>
      </c>
      <c r="J1343" t="s">
        <v>15632</v>
      </c>
      <c r="K1343" t="s">
        <v>4832</v>
      </c>
    </row>
    <row r="1344" spans="1:11" x14ac:dyDescent="0.25">
      <c r="A1344" t="s">
        <v>4317</v>
      </c>
      <c r="B1344" t="s">
        <v>5682</v>
      </c>
      <c r="C1344" t="s">
        <v>5683</v>
      </c>
      <c r="D1344" t="s">
        <v>430</v>
      </c>
      <c r="E1344" t="s">
        <v>15695</v>
      </c>
      <c r="J1344" t="s">
        <v>15632</v>
      </c>
      <c r="K1344" t="s">
        <v>4832</v>
      </c>
    </row>
    <row r="1345" spans="1:11" x14ac:dyDescent="0.25">
      <c r="A1345" t="s">
        <v>4317</v>
      </c>
      <c r="B1345" t="s">
        <v>5686</v>
      </c>
      <c r="C1345" t="s">
        <v>5687</v>
      </c>
      <c r="D1345" t="s">
        <v>430</v>
      </c>
      <c r="E1345" t="s">
        <v>15695</v>
      </c>
      <c r="J1345" t="s">
        <v>15551</v>
      </c>
      <c r="K1345" t="s">
        <v>451</v>
      </c>
    </row>
    <row r="1346" spans="1:11" x14ac:dyDescent="0.25">
      <c r="A1346" t="s">
        <v>4317</v>
      </c>
      <c r="B1346" t="s">
        <v>14275</v>
      </c>
      <c r="C1346" t="s">
        <v>14276</v>
      </c>
      <c r="D1346" t="s">
        <v>2545</v>
      </c>
      <c r="E1346" t="s">
        <v>15695</v>
      </c>
      <c r="J1346" t="s">
        <v>15543</v>
      </c>
      <c r="K1346" t="s">
        <v>4832</v>
      </c>
    </row>
    <row r="1347" spans="1:11" x14ac:dyDescent="0.25">
      <c r="A1347" t="s">
        <v>4317</v>
      </c>
      <c r="B1347" t="s">
        <v>14283</v>
      </c>
      <c r="C1347" t="s">
        <v>14284</v>
      </c>
      <c r="D1347" t="s">
        <v>2545</v>
      </c>
      <c r="E1347" t="s">
        <v>15695</v>
      </c>
      <c r="J1347" t="s">
        <v>15543</v>
      </c>
      <c r="K1347" t="s">
        <v>4832</v>
      </c>
    </row>
    <row r="1348" spans="1:11" x14ac:dyDescent="0.25">
      <c r="A1348" t="s">
        <v>4317</v>
      </c>
      <c r="B1348" t="s">
        <v>14288</v>
      </c>
      <c r="C1348" t="s">
        <v>14289</v>
      </c>
      <c r="D1348" t="s">
        <v>2545</v>
      </c>
      <c r="E1348" t="s">
        <v>15695</v>
      </c>
      <c r="J1348" t="s">
        <v>15543</v>
      </c>
      <c r="K1348" t="s">
        <v>4832</v>
      </c>
    </row>
    <row r="1349" spans="1:11" x14ac:dyDescent="0.25">
      <c r="A1349" t="s">
        <v>4317</v>
      </c>
      <c r="B1349" t="s">
        <v>14293</v>
      </c>
      <c r="C1349" t="s">
        <v>14294</v>
      </c>
      <c r="D1349" t="s">
        <v>2545</v>
      </c>
      <c r="E1349" t="s">
        <v>15695</v>
      </c>
      <c r="J1349" t="s">
        <v>15543</v>
      </c>
      <c r="K1349" t="s">
        <v>4832</v>
      </c>
    </row>
    <row r="1350" spans="1:11" x14ac:dyDescent="0.25">
      <c r="A1350" t="s">
        <v>4317</v>
      </c>
      <c r="B1350" t="s">
        <v>14298</v>
      </c>
      <c r="C1350" t="s">
        <v>14299</v>
      </c>
      <c r="D1350" t="s">
        <v>2545</v>
      </c>
      <c r="E1350" t="s">
        <v>15695</v>
      </c>
      <c r="J1350" t="s">
        <v>15617</v>
      </c>
      <c r="K1350" t="s">
        <v>4832</v>
      </c>
    </row>
    <row r="1351" spans="1:11" x14ac:dyDescent="0.25">
      <c r="A1351" t="s">
        <v>4317</v>
      </c>
      <c r="B1351" t="s">
        <v>5719</v>
      </c>
      <c r="C1351" t="s">
        <v>5720</v>
      </c>
      <c r="D1351" t="s">
        <v>43</v>
      </c>
      <c r="E1351" t="s">
        <v>15695</v>
      </c>
      <c r="J1351" t="s">
        <v>15632</v>
      </c>
      <c r="K1351" t="s">
        <v>73</v>
      </c>
    </row>
    <row r="1352" spans="1:11" x14ac:dyDescent="0.25">
      <c r="A1352" t="s">
        <v>4317</v>
      </c>
      <c r="B1352" t="s">
        <v>4908</v>
      </c>
      <c r="C1352" t="s">
        <v>4909</v>
      </c>
      <c r="D1352" t="s">
        <v>43</v>
      </c>
      <c r="E1352" t="s">
        <v>15695</v>
      </c>
      <c r="J1352" t="s">
        <v>15632</v>
      </c>
      <c r="K1352" t="s">
        <v>49</v>
      </c>
    </row>
    <row r="1353" spans="1:11" x14ac:dyDescent="0.25">
      <c r="A1353" t="s">
        <v>4317</v>
      </c>
      <c r="B1353" t="s">
        <v>13359</v>
      </c>
      <c r="C1353" t="s">
        <v>13360</v>
      </c>
      <c r="D1353" t="s">
        <v>43</v>
      </c>
      <c r="E1353" t="s">
        <v>15695</v>
      </c>
      <c r="J1353" t="s">
        <v>15632</v>
      </c>
      <c r="K1353" t="s">
        <v>107</v>
      </c>
    </row>
    <row r="1354" spans="1:11" x14ac:dyDescent="0.25">
      <c r="A1354" t="s">
        <v>4317</v>
      </c>
      <c r="B1354" t="s">
        <v>10205</v>
      </c>
      <c r="C1354" t="s">
        <v>10206</v>
      </c>
      <c r="D1354" t="s">
        <v>43</v>
      </c>
      <c r="E1354" t="s">
        <v>15695</v>
      </c>
      <c r="J1354" t="s">
        <v>15632</v>
      </c>
      <c r="K1354" t="s">
        <v>86</v>
      </c>
    </row>
    <row r="1355" spans="1:11" x14ac:dyDescent="0.25">
      <c r="A1355" t="s">
        <v>4317</v>
      </c>
      <c r="B1355" t="s">
        <v>14217</v>
      </c>
      <c r="C1355" t="s">
        <v>14218</v>
      </c>
      <c r="D1355" t="s">
        <v>43</v>
      </c>
      <c r="E1355" t="s">
        <v>15695</v>
      </c>
      <c r="J1355" t="s">
        <v>15551</v>
      </c>
      <c r="K1355" t="s">
        <v>78</v>
      </c>
    </row>
    <row r="1356" spans="1:11" x14ac:dyDescent="0.25">
      <c r="A1356" t="s">
        <v>4317</v>
      </c>
      <c r="B1356" t="s">
        <v>5724</v>
      </c>
      <c r="C1356" t="s">
        <v>5725</v>
      </c>
      <c r="D1356" t="s">
        <v>43</v>
      </c>
      <c r="E1356" t="s">
        <v>15695</v>
      </c>
      <c r="J1356" t="s">
        <v>15632</v>
      </c>
      <c r="K1356" t="s">
        <v>73</v>
      </c>
    </row>
    <row r="1357" spans="1:11" x14ac:dyDescent="0.25">
      <c r="A1357" t="s">
        <v>4317</v>
      </c>
      <c r="B1357" t="s">
        <v>10248</v>
      </c>
      <c r="C1357" t="s">
        <v>10249</v>
      </c>
      <c r="D1357" t="s">
        <v>43</v>
      </c>
      <c r="E1357" t="s">
        <v>15695</v>
      </c>
      <c r="J1357" t="s">
        <v>15632</v>
      </c>
      <c r="K1357" t="s">
        <v>91</v>
      </c>
    </row>
    <row r="1358" spans="1:11" x14ac:dyDescent="0.25">
      <c r="A1358" t="s">
        <v>4317</v>
      </c>
      <c r="B1358" t="s">
        <v>4369</v>
      </c>
      <c r="C1358" t="s">
        <v>4370</v>
      </c>
      <c r="D1358" t="s">
        <v>43</v>
      </c>
      <c r="E1358" t="s">
        <v>15695</v>
      </c>
      <c r="J1358" t="s">
        <v>15632</v>
      </c>
      <c r="K1358" t="s">
        <v>4832</v>
      </c>
    </row>
    <row r="1359" spans="1:11" x14ac:dyDescent="0.25">
      <c r="A1359" t="s">
        <v>4317</v>
      </c>
      <c r="B1359" t="s">
        <v>4374</v>
      </c>
      <c r="C1359" t="s">
        <v>4375</v>
      </c>
      <c r="D1359" t="s">
        <v>43</v>
      </c>
      <c r="E1359" t="s">
        <v>15695</v>
      </c>
      <c r="J1359" t="s">
        <v>15617</v>
      </c>
      <c r="K1359" t="s">
        <v>4832</v>
      </c>
    </row>
    <row r="1360" spans="1:11" x14ac:dyDescent="0.25">
      <c r="A1360" t="s">
        <v>4317</v>
      </c>
      <c r="B1360" t="s">
        <v>5729</v>
      </c>
      <c r="C1360" t="s">
        <v>5730</v>
      </c>
      <c r="D1360" t="s">
        <v>43</v>
      </c>
      <c r="E1360" t="s">
        <v>15695</v>
      </c>
      <c r="J1360" t="s">
        <v>15632</v>
      </c>
      <c r="K1360" t="s">
        <v>73</v>
      </c>
    </row>
    <row r="1361" spans="1:11" x14ac:dyDescent="0.25">
      <c r="A1361" t="s">
        <v>4317</v>
      </c>
      <c r="B1361" t="s">
        <v>13364</v>
      </c>
      <c r="C1361" t="s">
        <v>13365</v>
      </c>
      <c r="D1361" t="s">
        <v>43</v>
      </c>
      <c r="E1361" t="s">
        <v>15695</v>
      </c>
      <c r="J1361" t="s">
        <v>15632</v>
      </c>
      <c r="K1361" t="s">
        <v>107</v>
      </c>
    </row>
    <row r="1362" spans="1:11" x14ac:dyDescent="0.25">
      <c r="A1362" t="s">
        <v>4317</v>
      </c>
      <c r="B1362" t="s">
        <v>13369</v>
      </c>
      <c r="C1362" t="s">
        <v>13370</v>
      </c>
      <c r="D1362" t="s">
        <v>43</v>
      </c>
      <c r="E1362" t="s">
        <v>15695</v>
      </c>
      <c r="J1362" t="s">
        <v>15632</v>
      </c>
      <c r="K1362" t="s">
        <v>107</v>
      </c>
    </row>
    <row r="1363" spans="1:11" x14ac:dyDescent="0.25">
      <c r="A1363" t="s">
        <v>4317</v>
      </c>
      <c r="B1363" t="s">
        <v>5734</v>
      </c>
      <c r="C1363" t="s">
        <v>5735</v>
      </c>
      <c r="D1363" t="s">
        <v>43</v>
      </c>
      <c r="E1363" t="s">
        <v>15695</v>
      </c>
      <c r="J1363" t="s">
        <v>15632</v>
      </c>
      <c r="K1363" t="s">
        <v>73</v>
      </c>
    </row>
    <row r="1364" spans="1:11" x14ac:dyDescent="0.25">
      <c r="A1364" t="s">
        <v>4317</v>
      </c>
      <c r="B1364" t="s">
        <v>14435</v>
      </c>
      <c r="C1364" t="s">
        <v>14436</v>
      </c>
      <c r="D1364" t="s">
        <v>43</v>
      </c>
      <c r="E1364" t="s">
        <v>15695</v>
      </c>
      <c r="J1364" t="s">
        <v>15632</v>
      </c>
      <c r="K1364" t="s">
        <v>99</v>
      </c>
    </row>
    <row r="1365" spans="1:11" x14ac:dyDescent="0.25">
      <c r="A1365" t="s">
        <v>4317</v>
      </c>
      <c r="B1365" t="s">
        <v>13374</v>
      </c>
      <c r="C1365" t="s">
        <v>13375</v>
      </c>
      <c r="D1365" t="s">
        <v>43</v>
      </c>
      <c r="E1365" t="s">
        <v>15695</v>
      </c>
      <c r="J1365" t="s">
        <v>15632</v>
      </c>
      <c r="K1365" t="s">
        <v>107</v>
      </c>
    </row>
    <row r="1366" spans="1:11" x14ac:dyDescent="0.25">
      <c r="A1366" t="s">
        <v>4317</v>
      </c>
      <c r="B1366" t="s">
        <v>5739</v>
      </c>
      <c r="C1366" t="s">
        <v>5740</v>
      </c>
      <c r="D1366" t="s">
        <v>43</v>
      </c>
      <c r="E1366" t="s">
        <v>15695</v>
      </c>
      <c r="J1366" t="s">
        <v>15632</v>
      </c>
      <c r="K1366" t="s">
        <v>73</v>
      </c>
    </row>
    <row r="1367" spans="1:11" x14ac:dyDescent="0.25">
      <c r="A1367" t="s">
        <v>4317</v>
      </c>
      <c r="B1367" t="s">
        <v>5744</v>
      </c>
      <c r="C1367" t="s">
        <v>5745</v>
      </c>
      <c r="D1367" t="s">
        <v>43</v>
      </c>
      <c r="E1367" t="s">
        <v>15695</v>
      </c>
      <c r="J1367" t="s">
        <v>15632</v>
      </c>
      <c r="K1367" t="s">
        <v>73</v>
      </c>
    </row>
    <row r="1368" spans="1:11" x14ac:dyDescent="0.25">
      <c r="A1368" t="s">
        <v>4317</v>
      </c>
      <c r="B1368" t="s">
        <v>5749</v>
      </c>
      <c r="C1368" t="s">
        <v>5750</v>
      </c>
      <c r="D1368" t="s">
        <v>43</v>
      </c>
      <c r="E1368" t="s">
        <v>15695</v>
      </c>
      <c r="J1368" t="s">
        <v>15632</v>
      </c>
      <c r="K1368" t="s">
        <v>73</v>
      </c>
    </row>
    <row r="1369" spans="1:11" x14ac:dyDescent="0.25">
      <c r="A1369" t="s">
        <v>4317</v>
      </c>
      <c r="B1369" t="s">
        <v>13379</v>
      </c>
      <c r="C1369" t="s">
        <v>13380</v>
      </c>
      <c r="D1369" t="s">
        <v>43</v>
      </c>
      <c r="E1369" t="s">
        <v>15695</v>
      </c>
      <c r="J1369" t="s">
        <v>15632</v>
      </c>
      <c r="K1369" t="s">
        <v>107</v>
      </c>
    </row>
    <row r="1370" spans="1:11" x14ac:dyDescent="0.25">
      <c r="A1370" t="s">
        <v>4317</v>
      </c>
      <c r="B1370" t="s">
        <v>10210</v>
      </c>
      <c r="C1370" t="s">
        <v>10211</v>
      </c>
      <c r="D1370" t="s">
        <v>43</v>
      </c>
      <c r="E1370" t="s">
        <v>15695</v>
      </c>
      <c r="J1370" t="s">
        <v>15632</v>
      </c>
      <c r="K1370" t="s">
        <v>86</v>
      </c>
    </row>
    <row r="1371" spans="1:11" x14ac:dyDescent="0.25">
      <c r="A1371" t="s">
        <v>4317</v>
      </c>
      <c r="B1371" t="s">
        <v>10215</v>
      </c>
      <c r="C1371" t="s">
        <v>10216</v>
      </c>
      <c r="D1371" t="s">
        <v>43</v>
      </c>
      <c r="E1371" t="s">
        <v>15695</v>
      </c>
      <c r="J1371" t="s">
        <v>15632</v>
      </c>
      <c r="K1371" t="s">
        <v>86</v>
      </c>
    </row>
    <row r="1372" spans="1:11" x14ac:dyDescent="0.25">
      <c r="A1372" t="s">
        <v>4317</v>
      </c>
      <c r="B1372" t="s">
        <v>5754</v>
      </c>
      <c r="C1372" t="s">
        <v>5755</v>
      </c>
      <c r="D1372" t="s">
        <v>43</v>
      </c>
      <c r="E1372" t="s">
        <v>15695</v>
      </c>
      <c r="J1372" t="s">
        <v>15632</v>
      </c>
      <c r="K1372" t="s">
        <v>73</v>
      </c>
    </row>
    <row r="1373" spans="1:11" x14ac:dyDescent="0.25">
      <c r="A1373" t="s">
        <v>4317</v>
      </c>
      <c r="B1373" t="s">
        <v>10220</v>
      </c>
      <c r="C1373" t="s">
        <v>10221</v>
      </c>
      <c r="D1373" t="s">
        <v>43</v>
      </c>
      <c r="E1373" t="s">
        <v>15695</v>
      </c>
      <c r="J1373" t="s">
        <v>15632</v>
      </c>
      <c r="K1373" t="s">
        <v>86</v>
      </c>
    </row>
    <row r="1374" spans="1:11" x14ac:dyDescent="0.25">
      <c r="A1374" t="s">
        <v>4317</v>
      </c>
      <c r="B1374" t="s">
        <v>10253</v>
      </c>
      <c r="C1374" t="s">
        <v>10254</v>
      </c>
      <c r="D1374" t="s">
        <v>43</v>
      </c>
      <c r="E1374" t="s">
        <v>15695</v>
      </c>
      <c r="J1374" t="s">
        <v>15632</v>
      </c>
      <c r="K1374" t="s">
        <v>91</v>
      </c>
    </row>
    <row r="1375" spans="1:11" x14ac:dyDescent="0.25">
      <c r="A1375" t="s">
        <v>4317</v>
      </c>
      <c r="B1375" t="s">
        <v>13384</v>
      </c>
      <c r="C1375" t="s">
        <v>13385</v>
      </c>
      <c r="D1375" t="s">
        <v>43</v>
      </c>
      <c r="E1375" t="s">
        <v>15695</v>
      </c>
      <c r="J1375" t="s">
        <v>15632</v>
      </c>
      <c r="K1375" t="s">
        <v>107</v>
      </c>
    </row>
    <row r="1376" spans="1:11" x14ac:dyDescent="0.25">
      <c r="A1376" t="s">
        <v>4317</v>
      </c>
      <c r="B1376" t="s">
        <v>14440</v>
      </c>
      <c r="C1376" t="s">
        <v>14441</v>
      </c>
      <c r="D1376" t="s">
        <v>43</v>
      </c>
      <c r="E1376" t="s">
        <v>15695</v>
      </c>
      <c r="J1376" t="s">
        <v>15632</v>
      </c>
      <c r="K1376" t="s">
        <v>99</v>
      </c>
    </row>
    <row r="1377" spans="1:11" x14ac:dyDescent="0.25">
      <c r="A1377" t="s">
        <v>4317</v>
      </c>
      <c r="B1377" t="s">
        <v>10258</v>
      </c>
      <c r="C1377" t="s">
        <v>10259</v>
      </c>
      <c r="D1377" t="s">
        <v>43</v>
      </c>
      <c r="E1377" t="s">
        <v>15695</v>
      </c>
      <c r="J1377" t="s">
        <v>15632</v>
      </c>
      <c r="K1377" t="s">
        <v>91</v>
      </c>
    </row>
    <row r="1378" spans="1:11" x14ac:dyDescent="0.25">
      <c r="A1378" t="s">
        <v>4317</v>
      </c>
      <c r="B1378" t="s">
        <v>4913</v>
      </c>
      <c r="C1378" t="s">
        <v>4914</v>
      </c>
      <c r="D1378" t="s">
        <v>43</v>
      </c>
      <c r="E1378" t="s">
        <v>15695</v>
      </c>
      <c r="J1378" t="s">
        <v>15632</v>
      </c>
      <c r="K1378" t="s">
        <v>49</v>
      </c>
    </row>
    <row r="1379" spans="1:11" x14ac:dyDescent="0.25">
      <c r="A1379" t="s">
        <v>4317</v>
      </c>
      <c r="B1379" t="s">
        <v>10263</v>
      </c>
      <c r="C1379" t="s">
        <v>10264</v>
      </c>
      <c r="D1379" t="s">
        <v>43</v>
      </c>
      <c r="E1379" t="s">
        <v>15695</v>
      </c>
      <c r="J1379" t="s">
        <v>15632</v>
      </c>
      <c r="K1379" t="s">
        <v>91</v>
      </c>
    </row>
    <row r="1380" spans="1:11" x14ac:dyDescent="0.25">
      <c r="A1380" t="s">
        <v>4317</v>
      </c>
      <c r="B1380" t="s">
        <v>8559</v>
      </c>
      <c r="C1380" t="s">
        <v>8560</v>
      </c>
      <c r="D1380" t="s">
        <v>43</v>
      </c>
      <c r="E1380" t="s">
        <v>15695</v>
      </c>
      <c r="J1380" t="s">
        <v>15632</v>
      </c>
      <c r="K1380" t="s">
        <v>127</v>
      </c>
    </row>
    <row r="1381" spans="1:11" x14ac:dyDescent="0.25">
      <c r="A1381" t="s">
        <v>4317</v>
      </c>
      <c r="B1381" t="s">
        <v>5759</v>
      </c>
      <c r="C1381" t="s">
        <v>5760</v>
      </c>
      <c r="D1381" t="s">
        <v>43</v>
      </c>
      <c r="E1381" t="s">
        <v>15695</v>
      </c>
      <c r="J1381" t="s">
        <v>15632</v>
      </c>
      <c r="K1381" t="s">
        <v>73</v>
      </c>
    </row>
    <row r="1382" spans="1:11" x14ac:dyDescent="0.25">
      <c r="A1382" t="s">
        <v>4317</v>
      </c>
      <c r="B1382" t="s">
        <v>13389</v>
      </c>
      <c r="C1382" t="s">
        <v>13390</v>
      </c>
      <c r="D1382" t="s">
        <v>43</v>
      </c>
      <c r="E1382" t="s">
        <v>15695</v>
      </c>
      <c r="J1382" t="s">
        <v>15632</v>
      </c>
      <c r="K1382" t="s">
        <v>107</v>
      </c>
    </row>
    <row r="1383" spans="1:11" x14ac:dyDescent="0.25">
      <c r="A1383" t="s">
        <v>4317</v>
      </c>
      <c r="B1383" t="s">
        <v>10268</v>
      </c>
      <c r="C1383" t="s">
        <v>10269</v>
      </c>
      <c r="D1383" t="s">
        <v>43</v>
      </c>
      <c r="E1383" t="s">
        <v>15695</v>
      </c>
      <c r="J1383" t="s">
        <v>15632</v>
      </c>
      <c r="K1383" t="s">
        <v>91</v>
      </c>
    </row>
    <row r="1384" spans="1:11" x14ac:dyDescent="0.25">
      <c r="A1384" t="s">
        <v>4317</v>
      </c>
      <c r="B1384" t="s">
        <v>13394</v>
      </c>
      <c r="C1384" t="s">
        <v>13395</v>
      </c>
      <c r="D1384" t="s">
        <v>43</v>
      </c>
      <c r="E1384" t="s">
        <v>15695</v>
      </c>
      <c r="J1384" t="s">
        <v>15632</v>
      </c>
      <c r="K1384" t="s">
        <v>107</v>
      </c>
    </row>
    <row r="1385" spans="1:11" x14ac:dyDescent="0.25">
      <c r="A1385" t="s">
        <v>4317</v>
      </c>
      <c r="B1385" t="s">
        <v>10225</v>
      </c>
      <c r="C1385" t="s">
        <v>10226</v>
      </c>
      <c r="D1385" t="s">
        <v>43</v>
      </c>
      <c r="E1385" t="s">
        <v>15695</v>
      </c>
      <c r="J1385" t="s">
        <v>15551</v>
      </c>
      <c r="K1385" t="s">
        <v>86</v>
      </c>
    </row>
    <row r="1386" spans="1:11" x14ac:dyDescent="0.25">
      <c r="A1386" t="s">
        <v>4317</v>
      </c>
      <c r="B1386" t="s">
        <v>5764</v>
      </c>
      <c r="C1386" t="s">
        <v>5765</v>
      </c>
      <c r="D1386" t="s">
        <v>43</v>
      </c>
      <c r="E1386" t="s">
        <v>15695</v>
      </c>
      <c r="J1386" t="s">
        <v>15632</v>
      </c>
      <c r="K1386" t="s">
        <v>73</v>
      </c>
    </row>
    <row r="1387" spans="1:11" x14ac:dyDescent="0.25">
      <c r="A1387" t="s">
        <v>4317</v>
      </c>
      <c r="B1387" t="s">
        <v>4918</v>
      </c>
      <c r="C1387" t="s">
        <v>4919</v>
      </c>
      <c r="D1387" t="s">
        <v>43</v>
      </c>
      <c r="E1387" t="s">
        <v>15695</v>
      </c>
      <c r="J1387" t="s">
        <v>15632</v>
      </c>
      <c r="K1387" t="s">
        <v>49</v>
      </c>
    </row>
    <row r="1388" spans="1:11" x14ac:dyDescent="0.25">
      <c r="A1388" t="s">
        <v>4317</v>
      </c>
      <c r="B1388" t="s">
        <v>9572</v>
      </c>
      <c r="C1388" t="s">
        <v>9573</v>
      </c>
      <c r="D1388" t="s">
        <v>43</v>
      </c>
      <c r="E1388" t="s">
        <v>15695</v>
      </c>
      <c r="J1388" t="s">
        <v>15632</v>
      </c>
      <c r="K1388" t="s">
        <v>65</v>
      </c>
    </row>
    <row r="1389" spans="1:11" x14ac:dyDescent="0.25">
      <c r="A1389" t="s">
        <v>4317</v>
      </c>
      <c r="B1389" t="s">
        <v>4923</v>
      </c>
      <c r="C1389" t="s">
        <v>4924</v>
      </c>
      <c r="D1389" t="s">
        <v>43</v>
      </c>
      <c r="E1389" t="s">
        <v>15695</v>
      </c>
      <c r="J1389" t="s">
        <v>15632</v>
      </c>
      <c r="K1389" t="s">
        <v>49</v>
      </c>
    </row>
    <row r="1390" spans="1:11" x14ac:dyDescent="0.25">
      <c r="A1390" t="s">
        <v>4317</v>
      </c>
      <c r="B1390" t="s">
        <v>10230</v>
      </c>
      <c r="C1390" t="s">
        <v>10231</v>
      </c>
      <c r="D1390" t="s">
        <v>43</v>
      </c>
      <c r="E1390" t="s">
        <v>15695</v>
      </c>
      <c r="J1390" t="s">
        <v>15632</v>
      </c>
      <c r="K1390" t="s">
        <v>86</v>
      </c>
    </row>
    <row r="1391" spans="1:11" x14ac:dyDescent="0.25">
      <c r="A1391" t="s">
        <v>4317</v>
      </c>
      <c r="B1391" t="s">
        <v>14222</v>
      </c>
      <c r="C1391" t="s">
        <v>14223</v>
      </c>
      <c r="D1391" t="s">
        <v>43</v>
      </c>
      <c r="E1391" t="s">
        <v>15695</v>
      </c>
      <c r="J1391" t="s">
        <v>15551</v>
      </c>
      <c r="K1391" t="s">
        <v>78</v>
      </c>
    </row>
    <row r="1392" spans="1:11" x14ac:dyDescent="0.25">
      <c r="A1392" t="s">
        <v>4317</v>
      </c>
      <c r="B1392" t="s">
        <v>13399</v>
      </c>
      <c r="C1392" t="s">
        <v>13400</v>
      </c>
      <c r="D1392" t="s">
        <v>43</v>
      </c>
      <c r="E1392" t="s">
        <v>15695</v>
      </c>
      <c r="J1392" t="s">
        <v>15632</v>
      </c>
      <c r="K1392" t="s">
        <v>107</v>
      </c>
    </row>
    <row r="1393" spans="1:11" x14ac:dyDescent="0.25">
      <c r="A1393" t="s">
        <v>4317</v>
      </c>
      <c r="B1393" t="s">
        <v>10235</v>
      </c>
      <c r="C1393" t="s">
        <v>10236</v>
      </c>
      <c r="D1393" t="s">
        <v>43</v>
      </c>
      <c r="E1393" t="s">
        <v>15695</v>
      </c>
      <c r="J1393" t="s">
        <v>15551</v>
      </c>
      <c r="K1393" t="s">
        <v>86</v>
      </c>
    </row>
    <row r="1394" spans="1:11" x14ac:dyDescent="0.25">
      <c r="A1394" t="s">
        <v>4317</v>
      </c>
      <c r="B1394" t="s">
        <v>8499</v>
      </c>
      <c r="C1394" t="s">
        <v>8500</v>
      </c>
      <c r="D1394" t="s">
        <v>430</v>
      </c>
      <c r="E1394" t="s">
        <v>15695</v>
      </c>
      <c r="J1394" t="s">
        <v>15632</v>
      </c>
      <c r="K1394" t="s">
        <v>4832</v>
      </c>
    </row>
    <row r="1395" spans="1:11" x14ac:dyDescent="0.25">
      <c r="A1395" t="s">
        <v>4317</v>
      </c>
      <c r="B1395" t="s">
        <v>8504</v>
      </c>
      <c r="C1395" t="s">
        <v>8505</v>
      </c>
      <c r="D1395" t="s">
        <v>430</v>
      </c>
      <c r="E1395" t="s">
        <v>15695</v>
      </c>
      <c r="J1395" t="s">
        <v>15632</v>
      </c>
      <c r="K1395" t="s">
        <v>4832</v>
      </c>
    </row>
    <row r="1396" spans="1:11" x14ac:dyDescent="0.25">
      <c r="A1396" t="s">
        <v>4317</v>
      </c>
      <c r="B1396" t="s">
        <v>8509</v>
      </c>
      <c r="C1396" t="s">
        <v>8510</v>
      </c>
      <c r="D1396" t="s">
        <v>430</v>
      </c>
      <c r="E1396" t="s">
        <v>15695</v>
      </c>
      <c r="J1396" t="s">
        <v>15632</v>
      </c>
      <c r="K1396" t="s">
        <v>4832</v>
      </c>
    </row>
    <row r="1397" spans="1:11" x14ac:dyDescent="0.25">
      <c r="A1397" t="s">
        <v>4317</v>
      </c>
      <c r="B1397" t="s">
        <v>8514</v>
      </c>
      <c r="C1397" t="s">
        <v>8515</v>
      </c>
      <c r="D1397" t="s">
        <v>430</v>
      </c>
      <c r="E1397" t="s">
        <v>15695</v>
      </c>
      <c r="J1397" t="s">
        <v>15632</v>
      </c>
      <c r="K1397" t="s">
        <v>4832</v>
      </c>
    </row>
    <row r="1398" spans="1:11" x14ac:dyDescent="0.25">
      <c r="A1398" t="s">
        <v>4317</v>
      </c>
      <c r="B1398" t="s">
        <v>4997</v>
      </c>
      <c r="C1398" t="s">
        <v>4998</v>
      </c>
      <c r="D1398" t="s">
        <v>152</v>
      </c>
      <c r="E1398" t="s">
        <v>15695</v>
      </c>
      <c r="J1398" t="s">
        <v>15551</v>
      </c>
      <c r="K1398" t="s">
        <v>4832</v>
      </c>
    </row>
    <row r="1399" spans="1:11" x14ac:dyDescent="0.25">
      <c r="A1399" t="s">
        <v>4317</v>
      </c>
      <c r="B1399" t="s">
        <v>5001</v>
      </c>
      <c r="C1399" t="s">
        <v>5002</v>
      </c>
      <c r="D1399" t="s">
        <v>152</v>
      </c>
      <c r="E1399" t="s">
        <v>15695</v>
      </c>
      <c r="J1399" t="s">
        <v>15551</v>
      </c>
      <c r="K1399" t="s">
        <v>4832</v>
      </c>
    </row>
    <row r="1400" spans="1:11" x14ac:dyDescent="0.25">
      <c r="A1400" t="s">
        <v>4317</v>
      </c>
      <c r="B1400" t="s">
        <v>5006</v>
      </c>
      <c r="C1400" t="s">
        <v>5007</v>
      </c>
      <c r="D1400" t="s">
        <v>152</v>
      </c>
      <c r="E1400" t="s">
        <v>15695</v>
      </c>
      <c r="J1400" t="s">
        <v>15551</v>
      </c>
      <c r="K1400" t="s">
        <v>4832</v>
      </c>
    </row>
    <row r="1401" spans="1:11" x14ac:dyDescent="0.25">
      <c r="A1401" t="s">
        <v>4317</v>
      </c>
      <c r="B1401" t="s">
        <v>5011</v>
      </c>
      <c r="C1401" t="s">
        <v>5012</v>
      </c>
      <c r="D1401" t="s">
        <v>152</v>
      </c>
      <c r="E1401" t="s">
        <v>15695</v>
      </c>
      <c r="J1401" t="s">
        <v>15551</v>
      </c>
      <c r="K1401" t="s">
        <v>4832</v>
      </c>
    </row>
    <row r="1402" spans="1:11" x14ac:dyDescent="0.25">
      <c r="A1402" t="s">
        <v>4317</v>
      </c>
      <c r="B1402" t="s">
        <v>5016</v>
      </c>
      <c r="C1402" t="s">
        <v>5017</v>
      </c>
      <c r="D1402" t="s">
        <v>152</v>
      </c>
      <c r="E1402" t="s">
        <v>15695</v>
      </c>
      <c r="J1402" t="s">
        <v>15632</v>
      </c>
      <c r="K1402" t="s">
        <v>4832</v>
      </c>
    </row>
    <row r="1403" spans="1:11" x14ac:dyDescent="0.25">
      <c r="A1403" t="s">
        <v>4317</v>
      </c>
      <c r="B1403" t="s">
        <v>5021</v>
      </c>
      <c r="C1403" t="s">
        <v>5022</v>
      </c>
      <c r="D1403" t="s">
        <v>152</v>
      </c>
      <c r="E1403" t="s">
        <v>15695</v>
      </c>
      <c r="J1403" t="s">
        <v>15551</v>
      </c>
      <c r="K1403" t="s">
        <v>4832</v>
      </c>
    </row>
    <row r="1404" spans="1:11" x14ac:dyDescent="0.25">
      <c r="A1404" t="s">
        <v>4317</v>
      </c>
      <c r="B1404" t="s">
        <v>5026</v>
      </c>
      <c r="C1404" t="s">
        <v>5027</v>
      </c>
      <c r="D1404" t="s">
        <v>152</v>
      </c>
      <c r="E1404" t="s">
        <v>15695</v>
      </c>
      <c r="J1404" t="s">
        <v>15551</v>
      </c>
      <c r="K1404" t="s">
        <v>4832</v>
      </c>
    </row>
    <row r="1405" spans="1:11" x14ac:dyDescent="0.25">
      <c r="A1405" t="s">
        <v>4317</v>
      </c>
      <c r="B1405" t="s">
        <v>5031</v>
      </c>
      <c r="C1405" t="s">
        <v>5032</v>
      </c>
      <c r="D1405" t="s">
        <v>152</v>
      </c>
      <c r="E1405" t="s">
        <v>15695</v>
      </c>
      <c r="J1405" t="s">
        <v>15551</v>
      </c>
      <c r="K1405" t="s">
        <v>4832</v>
      </c>
    </row>
    <row r="1406" spans="1:11" x14ac:dyDescent="0.25">
      <c r="A1406" t="s">
        <v>4317</v>
      </c>
      <c r="B1406" t="s">
        <v>5036</v>
      </c>
      <c r="C1406" t="s">
        <v>5037</v>
      </c>
      <c r="D1406" t="s">
        <v>152</v>
      </c>
      <c r="E1406" t="s">
        <v>15695</v>
      </c>
      <c r="J1406" t="s">
        <v>15551</v>
      </c>
      <c r="K1406" t="s">
        <v>4832</v>
      </c>
    </row>
    <row r="1407" spans="1:11" x14ac:dyDescent="0.25">
      <c r="A1407" t="s">
        <v>4317</v>
      </c>
      <c r="B1407" t="s">
        <v>5041</v>
      </c>
      <c r="C1407" t="s">
        <v>5042</v>
      </c>
      <c r="D1407" t="s">
        <v>152</v>
      </c>
      <c r="E1407" t="s">
        <v>15695</v>
      </c>
      <c r="J1407" t="s">
        <v>15551</v>
      </c>
      <c r="K1407" t="s">
        <v>4832</v>
      </c>
    </row>
    <row r="1408" spans="1:11" x14ac:dyDescent="0.25">
      <c r="A1408" t="s">
        <v>4317</v>
      </c>
      <c r="B1408" t="s">
        <v>5046</v>
      </c>
      <c r="C1408" t="s">
        <v>5047</v>
      </c>
      <c r="D1408" t="s">
        <v>152</v>
      </c>
      <c r="E1408" t="s">
        <v>15695</v>
      </c>
      <c r="J1408" t="s">
        <v>15551</v>
      </c>
      <c r="K1408" t="s">
        <v>4832</v>
      </c>
    </row>
    <row r="1409" spans="1:11" x14ac:dyDescent="0.25">
      <c r="A1409" t="s">
        <v>4317</v>
      </c>
      <c r="B1409" t="s">
        <v>5051</v>
      </c>
      <c r="C1409" t="s">
        <v>5052</v>
      </c>
      <c r="D1409" t="s">
        <v>152</v>
      </c>
      <c r="E1409" t="s">
        <v>15695</v>
      </c>
      <c r="J1409" t="s">
        <v>15551</v>
      </c>
      <c r="K1409" t="s">
        <v>4832</v>
      </c>
    </row>
    <row r="1410" spans="1:11" x14ac:dyDescent="0.25">
      <c r="A1410" t="s">
        <v>4317</v>
      </c>
      <c r="B1410" t="s">
        <v>9654</v>
      </c>
      <c r="C1410" t="s">
        <v>9655</v>
      </c>
      <c r="D1410" t="s">
        <v>219</v>
      </c>
      <c r="E1410" t="s">
        <v>15695</v>
      </c>
      <c r="J1410" t="s">
        <v>15617</v>
      </c>
      <c r="K1410" t="s">
        <v>4832</v>
      </c>
    </row>
    <row r="1411" spans="1:11" x14ac:dyDescent="0.25">
      <c r="A1411" t="s">
        <v>4317</v>
      </c>
      <c r="B1411" t="s">
        <v>8404</v>
      </c>
      <c r="C1411" t="s">
        <v>8405</v>
      </c>
      <c r="D1411" t="s">
        <v>219</v>
      </c>
      <c r="E1411" t="s">
        <v>15695</v>
      </c>
      <c r="J1411" t="s">
        <v>15632</v>
      </c>
      <c r="K1411" t="s">
        <v>4832</v>
      </c>
    </row>
    <row r="1412" spans="1:11" x14ac:dyDescent="0.25">
      <c r="A1412" t="s">
        <v>4317</v>
      </c>
      <c r="B1412" t="s">
        <v>8409</v>
      </c>
      <c r="C1412" t="s">
        <v>8410</v>
      </c>
      <c r="D1412" t="s">
        <v>219</v>
      </c>
      <c r="E1412" t="s">
        <v>15695</v>
      </c>
      <c r="J1412" t="s">
        <v>15551</v>
      </c>
      <c r="K1412" t="s">
        <v>4832</v>
      </c>
    </row>
    <row r="1413" spans="1:11" x14ac:dyDescent="0.25">
      <c r="A1413" t="s">
        <v>4317</v>
      </c>
      <c r="B1413" t="s">
        <v>8414</v>
      </c>
      <c r="C1413" t="s">
        <v>8415</v>
      </c>
      <c r="D1413" t="s">
        <v>219</v>
      </c>
      <c r="E1413" t="s">
        <v>15695</v>
      </c>
      <c r="J1413" t="s">
        <v>15551</v>
      </c>
      <c r="K1413" t="s">
        <v>4832</v>
      </c>
    </row>
    <row r="1414" spans="1:11" x14ac:dyDescent="0.25">
      <c r="A1414" t="s">
        <v>4317</v>
      </c>
      <c r="B1414" t="s">
        <v>8419</v>
      </c>
      <c r="C1414" t="s">
        <v>8420</v>
      </c>
      <c r="D1414" t="s">
        <v>219</v>
      </c>
      <c r="E1414" t="s">
        <v>15695</v>
      </c>
      <c r="J1414" t="s">
        <v>15551</v>
      </c>
      <c r="K1414" t="s">
        <v>4832</v>
      </c>
    </row>
    <row r="1415" spans="1:11" x14ac:dyDescent="0.25">
      <c r="A1415" t="s">
        <v>4317</v>
      </c>
      <c r="B1415" t="s">
        <v>8424</v>
      </c>
      <c r="C1415" t="s">
        <v>8425</v>
      </c>
      <c r="D1415" t="s">
        <v>219</v>
      </c>
      <c r="E1415" t="s">
        <v>15695</v>
      </c>
      <c r="J1415" t="s">
        <v>15551</v>
      </c>
      <c r="K1415" t="s">
        <v>4832</v>
      </c>
    </row>
    <row r="1416" spans="1:11" x14ac:dyDescent="0.25">
      <c r="A1416" t="s">
        <v>4317</v>
      </c>
      <c r="B1416" t="s">
        <v>8429</v>
      </c>
      <c r="C1416" t="s">
        <v>8430</v>
      </c>
      <c r="D1416" t="s">
        <v>219</v>
      </c>
      <c r="E1416" t="s">
        <v>15695</v>
      </c>
      <c r="J1416" t="s">
        <v>15551</v>
      </c>
      <c r="K1416" t="s">
        <v>4832</v>
      </c>
    </row>
    <row r="1417" spans="1:11" x14ac:dyDescent="0.25">
      <c r="A1417" t="s">
        <v>4317</v>
      </c>
      <c r="B1417" t="s">
        <v>8434</v>
      </c>
      <c r="C1417" t="s">
        <v>8435</v>
      </c>
      <c r="D1417" t="s">
        <v>219</v>
      </c>
      <c r="E1417" t="s">
        <v>15695</v>
      </c>
      <c r="J1417" t="s">
        <v>15551</v>
      </c>
      <c r="K1417" t="s">
        <v>4832</v>
      </c>
    </row>
    <row r="1418" spans="1:11" x14ac:dyDescent="0.25">
      <c r="A1418" t="s">
        <v>4317</v>
      </c>
      <c r="B1418" t="s">
        <v>13188</v>
      </c>
      <c r="C1418" t="s">
        <v>13189</v>
      </c>
      <c r="D1418" t="s">
        <v>219</v>
      </c>
      <c r="E1418" t="s">
        <v>15695</v>
      </c>
      <c r="J1418" t="s">
        <v>15551</v>
      </c>
      <c r="K1418" t="s">
        <v>267</v>
      </c>
    </row>
    <row r="1419" spans="1:11" x14ac:dyDescent="0.25">
      <c r="A1419" t="s">
        <v>4317</v>
      </c>
      <c r="B1419" t="s">
        <v>8439</v>
      </c>
      <c r="C1419" t="s">
        <v>8440</v>
      </c>
      <c r="D1419" t="s">
        <v>219</v>
      </c>
      <c r="E1419" t="s">
        <v>15695</v>
      </c>
      <c r="J1419" t="s">
        <v>15551</v>
      </c>
      <c r="K1419" t="s">
        <v>4832</v>
      </c>
    </row>
    <row r="1420" spans="1:11" x14ac:dyDescent="0.25">
      <c r="A1420" t="s">
        <v>4317</v>
      </c>
      <c r="B1420" t="s">
        <v>8444</v>
      </c>
      <c r="C1420" t="s">
        <v>8445</v>
      </c>
      <c r="D1420" t="s">
        <v>219</v>
      </c>
      <c r="E1420" t="s">
        <v>15695</v>
      </c>
      <c r="J1420" t="s">
        <v>15551</v>
      </c>
      <c r="K1420" t="s">
        <v>4832</v>
      </c>
    </row>
    <row r="1421" spans="1:11" x14ac:dyDescent="0.25">
      <c r="A1421" t="s">
        <v>4317</v>
      </c>
      <c r="B1421" t="s">
        <v>8449</v>
      </c>
      <c r="C1421" t="s">
        <v>8450</v>
      </c>
      <c r="D1421" t="s">
        <v>219</v>
      </c>
      <c r="E1421" t="s">
        <v>15695</v>
      </c>
      <c r="J1421" t="s">
        <v>15551</v>
      </c>
      <c r="K1421" t="s">
        <v>4832</v>
      </c>
    </row>
    <row r="1422" spans="1:11" x14ac:dyDescent="0.25">
      <c r="A1422" t="s">
        <v>4317</v>
      </c>
      <c r="B1422" t="s">
        <v>8454</v>
      </c>
      <c r="C1422" t="s">
        <v>8455</v>
      </c>
      <c r="D1422" t="s">
        <v>219</v>
      </c>
      <c r="E1422" t="s">
        <v>15695</v>
      </c>
      <c r="J1422" t="s">
        <v>15551</v>
      </c>
      <c r="K1422" t="s">
        <v>4832</v>
      </c>
    </row>
    <row r="1423" spans="1:11" x14ac:dyDescent="0.25">
      <c r="A1423" t="s">
        <v>4317</v>
      </c>
      <c r="B1423" t="s">
        <v>8459</v>
      </c>
      <c r="C1423" t="s">
        <v>8460</v>
      </c>
      <c r="D1423" t="s">
        <v>219</v>
      </c>
      <c r="E1423" t="s">
        <v>15695</v>
      </c>
      <c r="J1423" t="s">
        <v>15551</v>
      </c>
      <c r="K1423" t="s">
        <v>4832</v>
      </c>
    </row>
    <row r="1424" spans="1:11" x14ac:dyDescent="0.25">
      <c r="A1424" t="s">
        <v>4317</v>
      </c>
      <c r="B1424" t="s">
        <v>13193</v>
      </c>
      <c r="C1424" t="s">
        <v>13194</v>
      </c>
      <c r="D1424" t="s">
        <v>219</v>
      </c>
      <c r="E1424" t="s">
        <v>15695</v>
      </c>
      <c r="J1424" t="s">
        <v>15551</v>
      </c>
      <c r="K1424" t="s">
        <v>267</v>
      </c>
    </row>
    <row r="1425" spans="1:11" x14ac:dyDescent="0.25">
      <c r="A1425" t="s">
        <v>4317</v>
      </c>
      <c r="B1425" t="s">
        <v>13198</v>
      </c>
      <c r="C1425" t="s">
        <v>13199</v>
      </c>
      <c r="D1425" t="s">
        <v>219</v>
      </c>
      <c r="E1425" t="s">
        <v>15695</v>
      </c>
      <c r="J1425" t="s">
        <v>15551</v>
      </c>
      <c r="K1425" t="s">
        <v>267</v>
      </c>
    </row>
    <row r="1426" spans="1:11" x14ac:dyDescent="0.25">
      <c r="A1426" t="s">
        <v>4317</v>
      </c>
      <c r="B1426" t="s">
        <v>13203</v>
      </c>
      <c r="C1426" t="s">
        <v>13204</v>
      </c>
      <c r="D1426" t="s">
        <v>219</v>
      </c>
      <c r="E1426" t="s">
        <v>15695</v>
      </c>
      <c r="J1426" t="s">
        <v>15551</v>
      </c>
      <c r="K1426" t="s">
        <v>267</v>
      </c>
    </row>
    <row r="1427" spans="1:11" x14ac:dyDescent="0.25">
      <c r="A1427" t="s">
        <v>4317</v>
      </c>
      <c r="B1427" t="s">
        <v>13208</v>
      </c>
      <c r="C1427" t="s">
        <v>13209</v>
      </c>
      <c r="D1427" t="s">
        <v>219</v>
      </c>
      <c r="E1427" t="s">
        <v>15695</v>
      </c>
      <c r="J1427" t="s">
        <v>15551</v>
      </c>
      <c r="K1427" t="s">
        <v>267</v>
      </c>
    </row>
    <row r="1428" spans="1:11" x14ac:dyDescent="0.25">
      <c r="A1428" t="s">
        <v>4317</v>
      </c>
      <c r="B1428" t="s">
        <v>8295</v>
      </c>
      <c r="C1428" t="s">
        <v>8296</v>
      </c>
      <c r="D1428" t="s">
        <v>219</v>
      </c>
      <c r="E1428" t="s">
        <v>15695</v>
      </c>
      <c r="J1428" t="s">
        <v>15551</v>
      </c>
      <c r="K1428" t="s">
        <v>238</v>
      </c>
    </row>
    <row r="1429" spans="1:11" x14ac:dyDescent="0.25">
      <c r="A1429" t="s">
        <v>4317</v>
      </c>
      <c r="B1429" t="s">
        <v>8300</v>
      </c>
      <c r="C1429" t="s">
        <v>8301</v>
      </c>
      <c r="D1429" t="s">
        <v>219</v>
      </c>
      <c r="E1429" t="s">
        <v>15695</v>
      </c>
      <c r="J1429" t="s">
        <v>15551</v>
      </c>
      <c r="K1429" t="s">
        <v>238</v>
      </c>
    </row>
    <row r="1430" spans="1:11" x14ac:dyDescent="0.25">
      <c r="A1430" t="s">
        <v>4317</v>
      </c>
      <c r="B1430" t="s">
        <v>8305</v>
      </c>
      <c r="C1430" t="s">
        <v>8306</v>
      </c>
      <c r="D1430" t="s">
        <v>219</v>
      </c>
      <c r="E1430" t="s">
        <v>15695</v>
      </c>
      <c r="J1430" t="s">
        <v>15551</v>
      </c>
      <c r="K1430" t="s">
        <v>238</v>
      </c>
    </row>
    <row r="1431" spans="1:11" x14ac:dyDescent="0.25">
      <c r="A1431" t="s">
        <v>4317</v>
      </c>
      <c r="B1431" t="s">
        <v>8310</v>
      </c>
      <c r="C1431" t="s">
        <v>8311</v>
      </c>
      <c r="D1431" t="s">
        <v>219</v>
      </c>
      <c r="E1431" t="s">
        <v>15695</v>
      </c>
      <c r="J1431" t="s">
        <v>15632</v>
      </c>
      <c r="K1431" t="s">
        <v>238</v>
      </c>
    </row>
    <row r="1432" spans="1:11" x14ac:dyDescent="0.25">
      <c r="A1432" t="s">
        <v>4317</v>
      </c>
      <c r="B1432" t="s">
        <v>8315</v>
      </c>
      <c r="C1432" t="s">
        <v>8316</v>
      </c>
      <c r="D1432" t="s">
        <v>219</v>
      </c>
      <c r="E1432" t="s">
        <v>15695</v>
      </c>
      <c r="J1432" t="s">
        <v>15551</v>
      </c>
      <c r="K1432" t="s">
        <v>238</v>
      </c>
    </row>
    <row r="1433" spans="1:11" x14ac:dyDescent="0.25">
      <c r="A1433" t="s">
        <v>4317</v>
      </c>
      <c r="B1433" t="s">
        <v>8320</v>
      </c>
      <c r="C1433" t="s">
        <v>8321</v>
      </c>
      <c r="D1433" t="s">
        <v>219</v>
      </c>
      <c r="E1433" t="s">
        <v>15695</v>
      </c>
      <c r="J1433" t="s">
        <v>15551</v>
      </c>
      <c r="K1433" t="s">
        <v>238</v>
      </c>
    </row>
    <row r="1434" spans="1:11" x14ac:dyDescent="0.25">
      <c r="A1434" t="s">
        <v>4317</v>
      </c>
      <c r="B1434" t="s">
        <v>8325</v>
      </c>
      <c r="C1434" t="s">
        <v>8326</v>
      </c>
      <c r="D1434" t="s">
        <v>219</v>
      </c>
      <c r="E1434" t="s">
        <v>15695</v>
      </c>
      <c r="J1434" t="s">
        <v>15551</v>
      </c>
      <c r="K1434" t="s">
        <v>238</v>
      </c>
    </row>
    <row r="1435" spans="1:11" x14ac:dyDescent="0.25">
      <c r="A1435" t="s">
        <v>4317</v>
      </c>
      <c r="B1435" t="s">
        <v>8330</v>
      </c>
      <c r="C1435" t="s">
        <v>8331</v>
      </c>
      <c r="D1435" t="s">
        <v>219</v>
      </c>
      <c r="E1435" t="s">
        <v>15695</v>
      </c>
      <c r="J1435" t="s">
        <v>15551</v>
      </c>
      <c r="K1435" t="s">
        <v>238</v>
      </c>
    </row>
    <row r="1436" spans="1:11" x14ac:dyDescent="0.25">
      <c r="A1436" t="s">
        <v>4317</v>
      </c>
      <c r="B1436" t="s">
        <v>8335</v>
      </c>
      <c r="C1436" t="s">
        <v>8336</v>
      </c>
      <c r="D1436" t="s">
        <v>219</v>
      </c>
      <c r="E1436" t="s">
        <v>15695</v>
      </c>
      <c r="J1436" t="s">
        <v>15551</v>
      </c>
      <c r="K1436" t="s">
        <v>238</v>
      </c>
    </row>
    <row r="1437" spans="1:11" x14ac:dyDescent="0.25">
      <c r="A1437" t="s">
        <v>4317</v>
      </c>
      <c r="B1437" t="s">
        <v>8464</v>
      </c>
      <c r="C1437" t="s">
        <v>8465</v>
      </c>
      <c r="D1437" t="s">
        <v>219</v>
      </c>
      <c r="E1437" t="s">
        <v>15695</v>
      </c>
      <c r="J1437" t="s">
        <v>15617</v>
      </c>
      <c r="K1437" t="s">
        <v>4832</v>
      </c>
    </row>
    <row r="1438" spans="1:11" x14ac:dyDescent="0.25">
      <c r="A1438" t="s">
        <v>4317</v>
      </c>
      <c r="B1438" t="s">
        <v>8469</v>
      </c>
      <c r="C1438" t="s">
        <v>8470</v>
      </c>
      <c r="D1438" t="s">
        <v>219</v>
      </c>
      <c r="E1438" t="s">
        <v>15695</v>
      </c>
      <c r="J1438" t="s">
        <v>15632</v>
      </c>
      <c r="K1438" t="s">
        <v>4832</v>
      </c>
    </row>
    <row r="1439" spans="1:11" x14ac:dyDescent="0.25">
      <c r="A1439" t="s">
        <v>4317</v>
      </c>
      <c r="B1439" t="s">
        <v>8340</v>
      </c>
      <c r="C1439" t="s">
        <v>8341</v>
      </c>
      <c r="D1439" t="s">
        <v>219</v>
      </c>
      <c r="E1439" t="s">
        <v>15695</v>
      </c>
      <c r="J1439" t="s">
        <v>15551</v>
      </c>
      <c r="K1439" t="s">
        <v>238</v>
      </c>
    </row>
    <row r="1440" spans="1:11" x14ac:dyDescent="0.25">
      <c r="A1440" t="s">
        <v>4317</v>
      </c>
      <c r="B1440" t="s">
        <v>8345</v>
      </c>
      <c r="C1440" t="s">
        <v>8346</v>
      </c>
      <c r="D1440" t="s">
        <v>219</v>
      </c>
      <c r="E1440" t="s">
        <v>15695</v>
      </c>
      <c r="J1440" t="s">
        <v>15551</v>
      </c>
      <c r="K1440" t="s">
        <v>238</v>
      </c>
    </row>
    <row r="1441" spans="1:11" x14ac:dyDescent="0.25">
      <c r="A1441" t="s">
        <v>4317</v>
      </c>
      <c r="B1441" t="s">
        <v>8350</v>
      </c>
      <c r="C1441" t="s">
        <v>8351</v>
      </c>
      <c r="D1441" t="s">
        <v>219</v>
      </c>
      <c r="E1441" t="s">
        <v>15695</v>
      </c>
      <c r="J1441" t="s">
        <v>15551</v>
      </c>
      <c r="K1441" t="s">
        <v>238</v>
      </c>
    </row>
    <row r="1442" spans="1:11" x14ac:dyDescent="0.25">
      <c r="A1442" t="s">
        <v>4317</v>
      </c>
      <c r="B1442" t="s">
        <v>13213</v>
      </c>
      <c r="C1442" t="s">
        <v>13214</v>
      </c>
      <c r="D1442" t="s">
        <v>219</v>
      </c>
      <c r="E1442" t="s">
        <v>15695</v>
      </c>
      <c r="J1442" t="s">
        <v>15551</v>
      </c>
      <c r="K1442" t="s">
        <v>267</v>
      </c>
    </row>
    <row r="1443" spans="1:11" x14ac:dyDescent="0.25">
      <c r="A1443" t="s">
        <v>4317</v>
      </c>
      <c r="B1443" t="s">
        <v>8355</v>
      </c>
      <c r="C1443" t="s">
        <v>8356</v>
      </c>
      <c r="D1443" t="s">
        <v>219</v>
      </c>
      <c r="E1443" t="s">
        <v>15695</v>
      </c>
      <c r="J1443" t="s">
        <v>15551</v>
      </c>
      <c r="K1443" t="s">
        <v>238</v>
      </c>
    </row>
    <row r="1444" spans="1:11" x14ac:dyDescent="0.25">
      <c r="A1444" t="s">
        <v>4317</v>
      </c>
      <c r="B1444" t="s">
        <v>8360</v>
      </c>
      <c r="C1444" t="s">
        <v>8361</v>
      </c>
      <c r="D1444" t="s">
        <v>219</v>
      </c>
      <c r="E1444" t="s">
        <v>15695</v>
      </c>
      <c r="J1444" t="s">
        <v>15551</v>
      </c>
      <c r="K1444" t="s">
        <v>238</v>
      </c>
    </row>
    <row r="1445" spans="1:11" x14ac:dyDescent="0.25">
      <c r="A1445" t="s">
        <v>4317</v>
      </c>
      <c r="B1445" t="s">
        <v>8365</v>
      </c>
      <c r="C1445" t="s">
        <v>8366</v>
      </c>
      <c r="D1445" t="s">
        <v>219</v>
      </c>
      <c r="E1445" t="s">
        <v>15695</v>
      </c>
      <c r="J1445" t="s">
        <v>15551</v>
      </c>
      <c r="K1445" t="s">
        <v>238</v>
      </c>
    </row>
    <row r="1446" spans="1:11" x14ac:dyDescent="0.25">
      <c r="A1446" t="s">
        <v>4317</v>
      </c>
      <c r="B1446" t="s">
        <v>8370</v>
      </c>
      <c r="C1446" t="s">
        <v>8371</v>
      </c>
      <c r="D1446" t="s">
        <v>219</v>
      </c>
      <c r="E1446" t="s">
        <v>15695</v>
      </c>
      <c r="J1446" t="s">
        <v>15551</v>
      </c>
      <c r="K1446" t="s">
        <v>238</v>
      </c>
    </row>
    <row r="1447" spans="1:11" x14ac:dyDescent="0.25">
      <c r="A1447" t="s">
        <v>4317</v>
      </c>
      <c r="B1447" t="s">
        <v>8474</v>
      </c>
      <c r="C1447" t="s">
        <v>8475</v>
      </c>
      <c r="D1447" t="s">
        <v>219</v>
      </c>
      <c r="E1447" t="s">
        <v>15695</v>
      </c>
      <c r="J1447" t="s">
        <v>15551</v>
      </c>
      <c r="K1447" t="s">
        <v>4832</v>
      </c>
    </row>
    <row r="1448" spans="1:11" x14ac:dyDescent="0.25">
      <c r="A1448" t="s">
        <v>4317</v>
      </c>
      <c r="B1448" t="s">
        <v>10097</v>
      </c>
      <c r="C1448" t="s">
        <v>10098</v>
      </c>
      <c r="D1448" t="s">
        <v>281</v>
      </c>
      <c r="E1448" t="s">
        <v>15695</v>
      </c>
      <c r="J1448" t="s">
        <v>15551</v>
      </c>
      <c r="K1448" t="s">
        <v>4832</v>
      </c>
    </row>
    <row r="1449" spans="1:11" x14ac:dyDescent="0.25">
      <c r="A1449" t="s">
        <v>4317</v>
      </c>
      <c r="B1449" t="s">
        <v>10010</v>
      </c>
      <c r="C1449" t="s">
        <v>10011</v>
      </c>
      <c r="D1449" t="s">
        <v>336</v>
      </c>
      <c r="E1449" t="s">
        <v>15695</v>
      </c>
      <c r="J1449" t="s">
        <v>15551</v>
      </c>
      <c r="K1449" t="s">
        <v>4832</v>
      </c>
    </row>
    <row r="1450" spans="1:11" x14ac:dyDescent="0.25">
      <c r="A1450" t="s">
        <v>4317</v>
      </c>
      <c r="B1450" t="s">
        <v>10015</v>
      </c>
      <c r="C1450" t="s">
        <v>10016</v>
      </c>
      <c r="D1450" t="s">
        <v>336</v>
      </c>
      <c r="E1450" t="s">
        <v>15695</v>
      </c>
      <c r="J1450" t="s">
        <v>15551</v>
      </c>
      <c r="K1450" t="s">
        <v>4832</v>
      </c>
    </row>
    <row r="1451" spans="1:11" x14ac:dyDescent="0.25">
      <c r="A1451" t="s">
        <v>4317</v>
      </c>
      <c r="B1451" t="s">
        <v>10020</v>
      </c>
      <c r="C1451" t="s">
        <v>10021</v>
      </c>
      <c r="D1451" t="s">
        <v>336</v>
      </c>
      <c r="E1451" t="s">
        <v>15695</v>
      </c>
      <c r="J1451" t="s">
        <v>15551</v>
      </c>
      <c r="K1451" t="s">
        <v>4832</v>
      </c>
    </row>
    <row r="1452" spans="1:11" x14ac:dyDescent="0.25">
      <c r="A1452" t="s">
        <v>4317</v>
      </c>
      <c r="B1452" t="s">
        <v>10025</v>
      </c>
      <c r="C1452" t="s">
        <v>10026</v>
      </c>
      <c r="D1452" t="s">
        <v>336</v>
      </c>
      <c r="E1452" t="s">
        <v>15695</v>
      </c>
      <c r="J1452" t="s">
        <v>15551</v>
      </c>
      <c r="K1452" t="s">
        <v>4832</v>
      </c>
    </row>
    <row r="1453" spans="1:11" x14ac:dyDescent="0.25">
      <c r="A1453" t="s">
        <v>4317</v>
      </c>
      <c r="B1453" t="s">
        <v>10102</v>
      </c>
      <c r="C1453" t="s">
        <v>10103</v>
      </c>
      <c r="D1453" t="s">
        <v>281</v>
      </c>
      <c r="E1453" t="s">
        <v>15695</v>
      </c>
      <c r="J1453" t="s">
        <v>15632</v>
      </c>
      <c r="K1453" t="s">
        <v>4832</v>
      </c>
    </row>
    <row r="1454" spans="1:11" x14ac:dyDescent="0.25">
      <c r="A1454" t="s">
        <v>4317</v>
      </c>
      <c r="B1454" t="s">
        <v>10030</v>
      </c>
      <c r="C1454" t="s">
        <v>10031</v>
      </c>
      <c r="D1454" t="s">
        <v>336</v>
      </c>
      <c r="E1454" t="s">
        <v>15695</v>
      </c>
      <c r="J1454" t="s">
        <v>15551</v>
      </c>
      <c r="K1454" t="s">
        <v>4832</v>
      </c>
    </row>
    <row r="1455" spans="1:11" x14ac:dyDescent="0.25">
      <c r="A1455" t="s">
        <v>4317</v>
      </c>
      <c r="B1455" t="s">
        <v>10111</v>
      </c>
      <c r="C1455" t="s">
        <v>10112</v>
      </c>
      <c r="D1455" t="s">
        <v>336</v>
      </c>
      <c r="E1455" t="s">
        <v>15695</v>
      </c>
      <c r="J1455" t="s">
        <v>15551</v>
      </c>
      <c r="K1455" t="s">
        <v>4832</v>
      </c>
    </row>
    <row r="1456" spans="1:11" x14ac:dyDescent="0.25">
      <c r="A1456" t="s">
        <v>4317</v>
      </c>
      <c r="B1456" t="s">
        <v>10116</v>
      </c>
      <c r="C1456" t="s">
        <v>10117</v>
      </c>
      <c r="D1456" t="s">
        <v>340</v>
      </c>
      <c r="E1456" t="s">
        <v>15695</v>
      </c>
      <c r="J1456" t="s">
        <v>15551</v>
      </c>
    </row>
    <row r="1457" spans="1:11" x14ac:dyDescent="0.25">
      <c r="A1457" t="s">
        <v>4317</v>
      </c>
      <c r="B1457" t="s">
        <v>10121</v>
      </c>
      <c r="C1457" t="s">
        <v>10122</v>
      </c>
      <c r="D1457" t="s">
        <v>340</v>
      </c>
      <c r="E1457" t="s">
        <v>15695</v>
      </c>
      <c r="J1457" t="s">
        <v>15551</v>
      </c>
      <c r="K1457" t="s">
        <v>4832</v>
      </c>
    </row>
    <row r="1458" spans="1:11" x14ac:dyDescent="0.25">
      <c r="A1458" t="s">
        <v>4317</v>
      </c>
      <c r="B1458" t="s">
        <v>10126</v>
      </c>
      <c r="C1458" t="s">
        <v>10127</v>
      </c>
      <c r="D1458" t="s">
        <v>340</v>
      </c>
      <c r="E1458" t="s">
        <v>15695</v>
      </c>
      <c r="J1458" t="s">
        <v>15551</v>
      </c>
      <c r="K1458" t="s">
        <v>4832</v>
      </c>
    </row>
    <row r="1459" spans="1:11" x14ac:dyDescent="0.25">
      <c r="A1459" t="s">
        <v>4317</v>
      </c>
      <c r="B1459" t="s">
        <v>10035</v>
      </c>
      <c r="C1459" t="s">
        <v>10036</v>
      </c>
      <c r="D1459" t="s">
        <v>336</v>
      </c>
      <c r="E1459" t="s">
        <v>15695</v>
      </c>
      <c r="J1459" t="s">
        <v>15632</v>
      </c>
      <c r="K1459" t="s">
        <v>4832</v>
      </c>
    </row>
    <row r="1460" spans="1:11" x14ac:dyDescent="0.25">
      <c r="A1460" t="s">
        <v>4317</v>
      </c>
      <c r="B1460" t="s">
        <v>10040</v>
      </c>
      <c r="C1460" t="s">
        <v>10041</v>
      </c>
      <c r="D1460" t="s">
        <v>336</v>
      </c>
      <c r="E1460" t="s">
        <v>15695</v>
      </c>
      <c r="J1460" t="s">
        <v>15551</v>
      </c>
      <c r="K1460" t="s">
        <v>4832</v>
      </c>
    </row>
    <row r="1461" spans="1:11" x14ac:dyDescent="0.25">
      <c r="A1461" t="s">
        <v>4317</v>
      </c>
      <c r="B1461" t="s">
        <v>10045</v>
      </c>
      <c r="C1461" t="s">
        <v>10046</v>
      </c>
      <c r="D1461" t="s">
        <v>336</v>
      </c>
      <c r="E1461" t="s">
        <v>15695</v>
      </c>
      <c r="J1461" t="s">
        <v>15551</v>
      </c>
      <c r="K1461" t="s">
        <v>4832</v>
      </c>
    </row>
    <row r="1462" spans="1:11" x14ac:dyDescent="0.25">
      <c r="A1462" t="s">
        <v>4317</v>
      </c>
      <c r="B1462" t="s">
        <v>10131</v>
      </c>
      <c r="C1462" t="s">
        <v>10132</v>
      </c>
      <c r="D1462" t="s">
        <v>340</v>
      </c>
      <c r="E1462" t="s">
        <v>15695</v>
      </c>
      <c r="J1462" t="s">
        <v>15551</v>
      </c>
      <c r="K1462" t="s">
        <v>4832</v>
      </c>
    </row>
    <row r="1463" spans="1:11" x14ac:dyDescent="0.25">
      <c r="A1463" t="s">
        <v>4317</v>
      </c>
      <c r="B1463" t="s">
        <v>10136</v>
      </c>
      <c r="C1463" t="s">
        <v>10137</v>
      </c>
      <c r="D1463" t="s">
        <v>340</v>
      </c>
      <c r="E1463" t="s">
        <v>15695</v>
      </c>
      <c r="J1463" t="s">
        <v>15551</v>
      </c>
      <c r="K1463" t="s">
        <v>4832</v>
      </c>
    </row>
    <row r="1464" spans="1:11" x14ac:dyDescent="0.25">
      <c r="A1464" t="s">
        <v>4317</v>
      </c>
      <c r="B1464" t="s">
        <v>10141</v>
      </c>
      <c r="C1464" t="s">
        <v>10142</v>
      </c>
      <c r="D1464" t="s">
        <v>340</v>
      </c>
      <c r="E1464" t="s">
        <v>15695</v>
      </c>
      <c r="J1464" t="s">
        <v>15551</v>
      </c>
      <c r="K1464" t="s">
        <v>4832</v>
      </c>
    </row>
    <row r="1465" spans="1:11" x14ac:dyDescent="0.25">
      <c r="A1465" t="s">
        <v>4317</v>
      </c>
      <c r="B1465" t="s">
        <v>10050</v>
      </c>
      <c r="C1465" t="s">
        <v>10051</v>
      </c>
      <c r="D1465" t="s">
        <v>336</v>
      </c>
      <c r="E1465" t="s">
        <v>15695</v>
      </c>
      <c r="J1465" t="s">
        <v>15551</v>
      </c>
      <c r="K1465" t="s">
        <v>4832</v>
      </c>
    </row>
    <row r="1466" spans="1:11" x14ac:dyDescent="0.25">
      <c r="A1466" t="s">
        <v>4317</v>
      </c>
      <c r="B1466" t="s">
        <v>10146</v>
      </c>
      <c r="C1466" t="s">
        <v>10147</v>
      </c>
      <c r="D1466" t="s">
        <v>340</v>
      </c>
      <c r="E1466" t="s">
        <v>15695</v>
      </c>
      <c r="J1466" t="s">
        <v>15551</v>
      </c>
      <c r="K1466" t="s">
        <v>4832</v>
      </c>
    </row>
    <row r="1467" spans="1:11" x14ac:dyDescent="0.25">
      <c r="A1467" t="s">
        <v>4317</v>
      </c>
      <c r="B1467" t="s">
        <v>10055</v>
      </c>
      <c r="C1467" t="s">
        <v>10056</v>
      </c>
      <c r="D1467" t="s">
        <v>336</v>
      </c>
      <c r="E1467" t="s">
        <v>15695</v>
      </c>
      <c r="J1467" t="s">
        <v>15551</v>
      </c>
      <c r="K1467" t="s">
        <v>4832</v>
      </c>
    </row>
    <row r="1468" spans="1:11" x14ac:dyDescent="0.25">
      <c r="A1468" t="s">
        <v>4317</v>
      </c>
      <c r="B1468" t="s">
        <v>10060</v>
      </c>
      <c r="C1468" t="s">
        <v>10061</v>
      </c>
      <c r="D1468" t="s">
        <v>336</v>
      </c>
      <c r="E1468" t="s">
        <v>15695</v>
      </c>
      <c r="J1468" t="s">
        <v>15632</v>
      </c>
      <c r="K1468" t="s">
        <v>4832</v>
      </c>
    </row>
    <row r="1469" spans="1:11" x14ac:dyDescent="0.25">
      <c r="A1469" t="s">
        <v>4317</v>
      </c>
      <c r="B1469" t="s">
        <v>10151</v>
      </c>
      <c r="C1469" t="s">
        <v>10152</v>
      </c>
      <c r="D1469" t="s">
        <v>340</v>
      </c>
      <c r="E1469" t="s">
        <v>15695</v>
      </c>
      <c r="J1469" t="s">
        <v>15551</v>
      </c>
      <c r="K1469" t="s">
        <v>4832</v>
      </c>
    </row>
    <row r="1470" spans="1:11" x14ac:dyDescent="0.25">
      <c r="A1470" t="s">
        <v>4317</v>
      </c>
      <c r="B1470" t="s">
        <v>10065</v>
      </c>
      <c r="C1470" t="s">
        <v>10066</v>
      </c>
      <c r="D1470" t="s">
        <v>336</v>
      </c>
      <c r="E1470" t="s">
        <v>15695</v>
      </c>
      <c r="J1470" t="s">
        <v>15632</v>
      </c>
      <c r="K1470" t="s">
        <v>4832</v>
      </c>
    </row>
    <row r="1471" spans="1:11" x14ac:dyDescent="0.25">
      <c r="A1471" t="s">
        <v>4317</v>
      </c>
      <c r="B1471" t="s">
        <v>10156</v>
      </c>
      <c r="C1471" t="s">
        <v>10157</v>
      </c>
      <c r="D1471" t="s">
        <v>340</v>
      </c>
      <c r="E1471" t="s">
        <v>15695</v>
      </c>
      <c r="J1471" t="s">
        <v>15551</v>
      </c>
      <c r="K1471" t="s">
        <v>4832</v>
      </c>
    </row>
    <row r="1472" spans="1:11" x14ac:dyDescent="0.25">
      <c r="A1472" t="s">
        <v>4317</v>
      </c>
      <c r="B1472" t="s">
        <v>10161</v>
      </c>
      <c r="C1472" t="s">
        <v>10162</v>
      </c>
      <c r="D1472" t="s">
        <v>340</v>
      </c>
      <c r="E1472" t="s">
        <v>15695</v>
      </c>
      <c r="J1472" t="s">
        <v>15551</v>
      </c>
      <c r="K1472" t="s">
        <v>4832</v>
      </c>
    </row>
    <row r="1473" spans="1:11" x14ac:dyDescent="0.25">
      <c r="A1473" t="s">
        <v>4317</v>
      </c>
      <c r="B1473" t="s">
        <v>10166</v>
      </c>
      <c r="C1473" t="s">
        <v>10167</v>
      </c>
      <c r="D1473" t="s">
        <v>340</v>
      </c>
      <c r="E1473" t="s">
        <v>15695</v>
      </c>
      <c r="J1473" t="s">
        <v>15551</v>
      </c>
      <c r="K1473" t="s">
        <v>4832</v>
      </c>
    </row>
    <row r="1474" spans="1:11" x14ac:dyDescent="0.25">
      <c r="A1474" t="s">
        <v>4317</v>
      </c>
      <c r="B1474" t="s">
        <v>10171</v>
      </c>
      <c r="C1474" t="s">
        <v>10172</v>
      </c>
      <c r="D1474" t="s">
        <v>340</v>
      </c>
      <c r="E1474" t="s">
        <v>15695</v>
      </c>
      <c r="J1474" t="s">
        <v>15551</v>
      </c>
      <c r="K1474" t="s">
        <v>4832</v>
      </c>
    </row>
    <row r="1475" spans="1:11" x14ac:dyDescent="0.25">
      <c r="A1475" t="s">
        <v>4317</v>
      </c>
      <c r="B1475" t="s">
        <v>10070</v>
      </c>
      <c r="C1475" t="s">
        <v>10071</v>
      </c>
      <c r="D1475" t="s">
        <v>336</v>
      </c>
      <c r="E1475" t="s">
        <v>15695</v>
      </c>
      <c r="J1475" t="s">
        <v>15551</v>
      </c>
      <c r="K1475" t="s">
        <v>4832</v>
      </c>
    </row>
    <row r="1476" spans="1:11" x14ac:dyDescent="0.25">
      <c r="A1476" t="s">
        <v>4317</v>
      </c>
      <c r="B1476" t="s">
        <v>10075</v>
      </c>
      <c r="C1476" t="s">
        <v>10076</v>
      </c>
      <c r="D1476" t="s">
        <v>336</v>
      </c>
      <c r="E1476" t="s">
        <v>15695</v>
      </c>
      <c r="J1476" t="s">
        <v>15632</v>
      </c>
      <c r="K1476" t="s">
        <v>4832</v>
      </c>
    </row>
    <row r="1477" spans="1:11" x14ac:dyDescent="0.25">
      <c r="A1477" t="s">
        <v>4317</v>
      </c>
      <c r="B1477" t="s">
        <v>13247</v>
      </c>
      <c r="C1477" t="s">
        <v>13248</v>
      </c>
      <c r="D1477" t="s">
        <v>381</v>
      </c>
      <c r="E1477" t="s">
        <v>15695</v>
      </c>
      <c r="J1477" t="s">
        <v>15632</v>
      </c>
      <c r="K1477" t="s">
        <v>4832</v>
      </c>
    </row>
    <row r="1478" spans="1:11" x14ac:dyDescent="0.25">
      <c r="A1478" t="s">
        <v>4317</v>
      </c>
      <c r="B1478" t="s">
        <v>13252</v>
      </c>
      <c r="C1478" t="s">
        <v>13253</v>
      </c>
      <c r="D1478" t="s">
        <v>381</v>
      </c>
      <c r="E1478" t="s">
        <v>15695</v>
      </c>
      <c r="J1478" t="s">
        <v>15632</v>
      </c>
      <c r="K1478" t="s">
        <v>4832</v>
      </c>
    </row>
    <row r="1479" spans="1:11" x14ac:dyDescent="0.25">
      <c r="A1479" t="s">
        <v>4317</v>
      </c>
      <c r="B1479" t="s">
        <v>13257</v>
      </c>
      <c r="C1479" t="s">
        <v>13258</v>
      </c>
      <c r="D1479" t="s">
        <v>381</v>
      </c>
      <c r="E1479" t="s">
        <v>15695</v>
      </c>
      <c r="J1479" t="s">
        <v>15551</v>
      </c>
      <c r="K1479" t="s">
        <v>4832</v>
      </c>
    </row>
    <row r="1480" spans="1:11" x14ac:dyDescent="0.25">
      <c r="A1480" t="s">
        <v>4317</v>
      </c>
      <c r="B1480" t="s">
        <v>13262</v>
      </c>
      <c r="C1480" t="s">
        <v>13263</v>
      </c>
      <c r="D1480" t="s">
        <v>381</v>
      </c>
      <c r="E1480" t="s">
        <v>15695</v>
      </c>
      <c r="J1480" t="s">
        <v>15632</v>
      </c>
      <c r="K1480" t="s">
        <v>4832</v>
      </c>
    </row>
    <row r="1481" spans="1:11" x14ac:dyDescent="0.25">
      <c r="A1481" t="s">
        <v>4317</v>
      </c>
      <c r="B1481" t="s">
        <v>13267</v>
      </c>
      <c r="C1481" t="s">
        <v>13268</v>
      </c>
      <c r="D1481" t="s">
        <v>381</v>
      </c>
      <c r="E1481" t="s">
        <v>15695</v>
      </c>
      <c r="J1481" t="s">
        <v>15632</v>
      </c>
      <c r="K1481" t="s">
        <v>4832</v>
      </c>
    </row>
    <row r="1482" spans="1:11" x14ac:dyDescent="0.25">
      <c r="A1482" t="s">
        <v>4317</v>
      </c>
      <c r="B1482" t="s">
        <v>13272</v>
      </c>
      <c r="C1482" t="s">
        <v>13273</v>
      </c>
      <c r="D1482" t="s">
        <v>381</v>
      </c>
      <c r="E1482" t="s">
        <v>15695</v>
      </c>
      <c r="J1482" t="s">
        <v>15632</v>
      </c>
      <c r="K1482" t="s">
        <v>4832</v>
      </c>
    </row>
    <row r="1483" spans="1:11" x14ac:dyDescent="0.25">
      <c r="A1483" t="s">
        <v>4317</v>
      </c>
      <c r="B1483" t="s">
        <v>13277</v>
      </c>
      <c r="C1483" t="s">
        <v>13278</v>
      </c>
      <c r="D1483" t="s">
        <v>381</v>
      </c>
      <c r="E1483" t="s">
        <v>15695</v>
      </c>
      <c r="J1483" t="s">
        <v>15632</v>
      </c>
      <c r="K1483" t="s">
        <v>4832</v>
      </c>
    </row>
    <row r="1484" spans="1:11" x14ac:dyDescent="0.25">
      <c r="A1484" t="s">
        <v>4317</v>
      </c>
      <c r="B1484" t="s">
        <v>13282</v>
      </c>
      <c r="C1484" t="s">
        <v>13283</v>
      </c>
      <c r="D1484" t="s">
        <v>381</v>
      </c>
      <c r="E1484" t="s">
        <v>15695</v>
      </c>
      <c r="J1484" t="s">
        <v>15551</v>
      </c>
      <c r="K1484" t="s">
        <v>4832</v>
      </c>
    </row>
    <row r="1485" spans="1:11" x14ac:dyDescent="0.25">
      <c r="A1485" t="s">
        <v>4317</v>
      </c>
      <c r="B1485" t="s">
        <v>13287</v>
      </c>
      <c r="C1485" t="s">
        <v>13288</v>
      </c>
      <c r="D1485" t="s">
        <v>381</v>
      </c>
      <c r="E1485" t="s">
        <v>15695</v>
      </c>
      <c r="J1485" t="s">
        <v>15551</v>
      </c>
      <c r="K1485" t="s">
        <v>4832</v>
      </c>
    </row>
    <row r="1486" spans="1:11" x14ac:dyDescent="0.25">
      <c r="A1486" t="s">
        <v>4317</v>
      </c>
      <c r="B1486" t="s">
        <v>13292</v>
      </c>
      <c r="C1486" t="s">
        <v>13293</v>
      </c>
      <c r="D1486" t="s">
        <v>381</v>
      </c>
      <c r="E1486" t="s">
        <v>15695</v>
      </c>
      <c r="J1486" t="s">
        <v>15551</v>
      </c>
      <c r="K1486" t="s">
        <v>4832</v>
      </c>
    </row>
    <row r="1487" spans="1:11" x14ac:dyDescent="0.25">
      <c r="A1487" t="s">
        <v>4317</v>
      </c>
      <c r="B1487" t="s">
        <v>13297</v>
      </c>
      <c r="C1487" t="s">
        <v>13298</v>
      </c>
      <c r="D1487" t="s">
        <v>381</v>
      </c>
      <c r="E1487" t="s">
        <v>15695</v>
      </c>
      <c r="J1487" t="s">
        <v>15551</v>
      </c>
      <c r="K1487" t="s">
        <v>4832</v>
      </c>
    </row>
    <row r="1488" spans="1:11" x14ac:dyDescent="0.25">
      <c r="A1488" t="s">
        <v>4317</v>
      </c>
      <c r="B1488" t="s">
        <v>13302</v>
      </c>
      <c r="C1488" t="s">
        <v>13303</v>
      </c>
      <c r="D1488" t="s">
        <v>381</v>
      </c>
      <c r="E1488" t="s">
        <v>15695</v>
      </c>
      <c r="J1488" t="s">
        <v>15632</v>
      </c>
      <c r="K1488" t="s">
        <v>4832</v>
      </c>
    </row>
    <row r="1489" spans="1:11" x14ac:dyDescent="0.25">
      <c r="A1489" t="s">
        <v>4317</v>
      </c>
      <c r="B1489" t="s">
        <v>13307</v>
      </c>
      <c r="C1489" t="s">
        <v>13308</v>
      </c>
      <c r="D1489" t="s">
        <v>381</v>
      </c>
      <c r="E1489" t="s">
        <v>15695</v>
      </c>
      <c r="J1489" t="s">
        <v>15528</v>
      </c>
      <c r="K1489" t="s">
        <v>4832</v>
      </c>
    </row>
    <row r="1490" spans="1:11" x14ac:dyDescent="0.25">
      <c r="A1490" t="s">
        <v>4317</v>
      </c>
      <c r="B1490" t="s">
        <v>14729</v>
      </c>
      <c r="C1490" t="s">
        <v>14730</v>
      </c>
      <c r="D1490" t="s">
        <v>3111</v>
      </c>
      <c r="E1490" t="s">
        <v>15695</v>
      </c>
      <c r="J1490" t="s">
        <v>15617</v>
      </c>
      <c r="K1490" t="s">
        <v>4832</v>
      </c>
    </row>
    <row r="1491" spans="1:11" x14ac:dyDescent="0.25">
      <c r="A1491" t="s">
        <v>4317</v>
      </c>
      <c r="B1491" t="s">
        <v>9723</v>
      </c>
      <c r="C1491" t="s">
        <v>9724</v>
      </c>
      <c r="D1491" t="s">
        <v>3355</v>
      </c>
      <c r="E1491" t="s">
        <v>15695</v>
      </c>
      <c r="J1491" t="s">
        <v>15632</v>
      </c>
      <c r="K1491" t="s">
        <v>4832</v>
      </c>
    </row>
    <row r="1492" spans="1:11" x14ac:dyDescent="0.25">
      <c r="A1492" t="s">
        <v>4317</v>
      </c>
      <c r="B1492" t="s">
        <v>9756</v>
      </c>
      <c r="C1492" t="s">
        <v>9757</v>
      </c>
      <c r="D1492" t="s">
        <v>415</v>
      </c>
      <c r="E1492" t="s">
        <v>15695</v>
      </c>
      <c r="J1492" t="s">
        <v>15551</v>
      </c>
      <c r="K1492" t="s">
        <v>4832</v>
      </c>
    </row>
    <row r="1493" spans="1:11" x14ac:dyDescent="0.25">
      <c r="A1493" t="s">
        <v>4317</v>
      </c>
      <c r="B1493" t="s">
        <v>9761</v>
      </c>
      <c r="C1493" t="s">
        <v>9762</v>
      </c>
      <c r="D1493" t="s">
        <v>415</v>
      </c>
      <c r="E1493" t="s">
        <v>15695</v>
      </c>
      <c r="J1493" t="s">
        <v>15551</v>
      </c>
      <c r="K1493" t="s">
        <v>4832</v>
      </c>
    </row>
    <row r="1494" spans="1:11" x14ac:dyDescent="0.25">
      <c r="A1494" t="s">
        <v>4317</v>
      </c>
      <c r="B1494" t="s">
        <v>9284</v>
      </c>
      <c r="C1494" t="s">
        <v>9285</v>
      </c>
      <c r="D1494" t="s">
        <v>430</v>
      </c>
      <c r="E1494" t="s">
        <v>15695</v>
      </c>
      <c r="J1494" t="s">
        <v>15632</v>
      </c>
      <c r="K1494" t="s">
        <v>451</v>
      </c>
    </row>
    <row r="1495" spans="1:11" x14ac:dyDescent="0.25">
      <c r="A1495" t="s">
        <v>4317</v>
      </c>
      <c r="B1495" t="s">
        <v>9289</v>
      </c>
      <c r="C1495" t="s">
        <v>9290</v>
      </c>
      <c r="D1495" t="s">
        <v>430</v>
      </c>
      <c r="E1495" t="s">
        <v>15695</v>
      </c>
      <c r="J1495" t="s">
        <v>15632</v>
      </c>
      <c r="K1495" t="s">
        <v>451</v>
      </c>
    </row>
    <row r="1496" spans="1:11" x14ac:dyDescent="0.25">
      <c r="A1496" t="s">
        <v>4317</v>
      </c>
      <c r="B1496" t="s">
        <v>8519</v>
      </c>
      <c r="C1496" t="s">
        <v>8520</v>
      </c>
      <c r="D1496" t="s">
        <v>430</v>
      </c>
      <c r="E1496" t="s">
        <v>15695</v>
      </c>
      <c r="J1496" t="s">
        <v>15551</v>
      </c>
      <c r="K1496" t="s">
        <v>4832</v>
      </c>
    </row>
    <row r="1497" spans="1:11" x14ac:dyDescent="0.25">
      <c r="A1497" t="s">
        <v>4317</v>
      </c>
      <c r="B1497" t="s">
        <v>9294</v>
      </c>
      <c r="C1497" t="s">
        <v>9295</v>
      </c>
      <c r="D1497" t="s">
        <v>430</v>
      </c>
      <c r="E1497" t="s">
        <v>15695</v>
      </c>
      <c r="J1497" t="s">
        <v>15632</v>
      </c>
      <c r="K1497" t="s">
        <v>451</v>
      </c>
    </row>
    <row r="1498" spans="1:11" x14ac:dyDescent="0.25">
      <c r="A1498" t="s">
        <v>4317</v>
      </c>
      <c r="B1498" t="s">
        <v>9299</v>
      </c>
      <c r="C1498" t="s">
        <v>9300</v>
      </c>
      <c r="D1498" t="s">
        <v>430</v>
      </c>
      <c r="E1498" t="s">
        <v>15695</v>
      </c>
      <c r="J1498" t="s">
        <v>15632</v>
      </c>
      <c r="K1498" t="s">
        <v>451</v>
      </c>
    </row>
    <row r="1499" spans="1:11" x14ac:dyDescent="0.25">
      <c r="A1499" t="s">
        <v>4317</v>
      </c>
      <c r="B1499" t="s">
        <v>10280</v>
      </c>
      <c r="C1499" t="s">
        <v>10281</v>
      </c>
      <c r="D1499" t="s">
        <v>430</v>
      </c>
      <c r="E1499" t="s">
        <v>15695</v>
      </c>
      <c r="J1499" t="s">
        <v>15632</v>
      </c>
      <c r="K1499" t="s">
        <v>434</v>
      </c>
    </row>
    <row r="1500" spans="1:11" x14ac:dyDescent="0.25">
      <c r="A1500" t="s">
        <v>4317</v>
      </c>
      <c r="B1500" t="s">
        <v>10285</v>
      </c>
      <c r="C1500" t="s">
        <v>10286</v>
      </c>
      <c r="D1500" t="s">
        <v>430</v>
      </c>
      <c r="E1500" t="s">
        <v>15695</v>
      </c>
      <c r="J1500" t="s">
        <v>15632</v>
      </c>
      <c r="K1500" t="s">
        <v>434</v>
      </c>
    </row>
    <row r="1501" spans="1:11" x14ac:dyDescent="0.25">
      <c r="A1501" t="s">
        <v>4317</v>
      </c>
      <c r="B1501" t="s">
        <v>8524</v>
      </c>
      <c r="C1501" t="s">
        <v>8525</v>
      </c>
      <c r="D1501" t="s">
        <v>430</v>
      </c>
      <c r="E1501" t="s">
        <v>15695</v>
      </c>
      <c r="J1501" t="s">
        <v>15632</v>
      </c>
      <c r="K1501" t="s">
        <v>4832</v>
      </c>
    </row>
    <row r="1502" spans="1:11" x14ac:dyDescent="0.25">
      <c r="A1502" t="s">
        <v>4317</v>
      </c>
      <c r="B1502" t="s">
        <v>15698</v>
      </c>
      <c r="C1502" t="s">
        <v>15699</v>
      </c>
      <c r="D1502" t="s">
        <v>430</v>
      </c>
      <c r="E1502" t="s">
        <v>15695</v>
      </c>
      <c r="J1502" t="s">
        <v>15632</v>
      </c>
      <c r="K1502" t="s">
        <v>4832</v>
      </c>
    </row>
    <row r="1503" spans="1:11" x14ac:dyDescent="0.25">
      <c r="A1503" t="s">
        <v>4317</v>
      </c>
      <c r="B1503" t="s">
        <v>15700</v>
      </c>
      <c r="C1503" t="s">
        <v>15701</v>
      </c>
      <c r="D1503" t="s">
        <v>430</v>
      </c>
      <c r="E1503" t="s">
        <v>15695</v>
      </c>
      <c r="J1503" t="s">
        <v>15632</v>
      </c>
      <c r="K1503" t="s">
        <v>4832</v>
      </c>
    </row>
    <row r="1504" spans="1:11" x14ac:dyDescent="0.25">
      <c r="A1504" t="s">
        <v>4317</v>
      </c>
      <c r="B1504" t="s">
        <v>5871</v>
      </c>
      <c r="C1504" t="s">
        <v>5872</v>
      </c>
      <c r="D1504" t="s">
        <v>430</v>
      </c>
      <c r="E1504" t="s">
        <v>15695</v>
      </c>
      <c r="J1504" t="s">
        <v>15551</v>
      </c>
      <c r="K1504" t="s">
        <v>438</v>
      </c>
    </row>
    <row r="1505" spans="1:11" x14ac:dyDescent="0.25">
      <c r="A1505" t="s">
        <v>4317</v>
      </c>
      <c r="B1505" t="s">
        <v>9304</v>
      </c>
      <c r="C1505" t="s">
        <v>9305</v>
      </c>
      <c r="D1505" t="s">
        <v>430</v>
      </c>
      <c r="E1505" t="s">
        <v>15695</v>
      </c>
      <c r="J1505" t="s">
        <v>15632</v>
      </c>
      <c r="K1505" t="s">
        <v>451</v>
      </c>
    </row>
    <row r="1506" spans="1:11" x14ac:dyDescent="0.25">
      <c r="A1506" t="s">
        <v>4317</v>
      </c>
      <c r="B1506" t="s">
        <v>11678</v>
      </c>
      <c r="C1506" t="s">
        <v>11679</v>
      </c>
      <c r="D1506" t="s">
        <v>3111</v>
      </c>
      <c r="E1506" t="s">
        <v>15695</v>
      </c>
      <c r="J1506" t="s">
        <v>15617</v>
      </c>
      <c r="K1506" t="s">
        <v>4832</v>
      </c>
    </row>
    <row r="1507" spans="1:11" x14ac:dyDescent="0.25">
      <c r="A1507" t="s">
        <v>4317</v>
      </c>
      <c r="B1507" t="s">
        <v>11686</v>
      </c>
      <c r="C1507" t="s">
        <v>11687</v>
      </c>
      <c r="D1507" t="s">
        <v>3111</v>
      </c>
      <c r="E1507" t="s">
        <v>15695</v>
      </c>
      <c r="J1507" t="s">
        <v>15617</v>
      </c>
      <c r="K1507" t="s">
        <v>4832</v>
      </c>
    </row>
    <row r="1508" spans="1:11" x14ac:dyDescent="0.25">
      <c r="A1508" t="s">
        <v>4317</v>
      </c>
      <c r="B1508" t="s">
        <v>11690</v>
      </c>
      <c r="C1508" t="s">
        <v>11691</v>
      </c>
      <c r="D1508" t="s">
        <v>3111</v>
      </c>
      <c r="E1508" t="s">
        <v>15695</v>
      </c>
      <c r="J1508" t="s">
        <v>15617</v>
      </c>
      <c r="K1508" t="s">
        <v>4832</v>
      </c>
    </row>
    <row r="1509" spans="1:11" x14ac:dyDescent="0.25">
      <c r="A1509" t="s">
        <v>4317</v>
      </c>
      <c r="B1509" t="s">
        <v>11833</v>
      </c>
      <c r="C1509" t="s">
        <v>11834</v>
      </c>
      <c r="D1509" t="s">
        <v>3111</v>
      </c>
      <c r="E1509" t="s">
        <v>15695</v>
      </c>
      <c r="J1509" t="s">
        <v>15617</v>
      </c>
      <c r="K1509" t="s">
        <v>4832</v>
      </c>
    </row>
    <row r="1510" spans="1:11" x14ac:dyDescent="0.25">
      <c r="A1510" t="s">
        <v>4317</v>
      </c>
      <c r="B1510" t="s">
        <v>12099</v>
      </c>
      <c r="C1510" t="s">
        <v>12100</v>
      </c>
      <c r="D1510" t="s">
        <v>307</v>
      </c>
      <c r="E1510" t="s">
        <v>15695</v>
      </c>
      <c r="J1510" t="s">
        <v>15617</v>
      </c>
      <c r="K1510" t="s">
        <v>4832</v>
      </c>
    </row>
    <row r="1511" spans="1:11" x14ac:dyDescent="0.25">
      <c r="A1511" t="s">
        <v>4317</v>
      </c>
      <c r="B1511" t="s">
        <v>10201</v>
      </c>
      <c r="C1511" t="s">
        <v>15702</v>
      </c>
      <c r="D1511" t="s">
        <v>43</v>
      </c>
      <c r="E1511" t="s">
        <v>15695</v>
      </c>
      <c r="J1511" t="s">
        <v>15632</v>
      </c>
      <c r="K1511" t="s">
        <v>86</v>
      </c>
    </row>
    <row r="1512" spans="1:11" x14ac:dyDescent="0.25">
      <c r="A1512" t="s">
        <v>4317</v>
      </c>
      <c r="B1512" t="s">
        <v>14279</v>
      </c>
      <c r="C1512" t="s">
        <v>15703</v>
      </c>
      <c r="D1512" t="s">
        <v>2545</v>
      </c>
      <c r="E1512" t="s">
        <v>15695</v>
      </c>
      <c r="J1512" t="s">
        <v>15543</v>
      </c>
      <c r="K1512" t="s">
        <v>4832</v>
      </c>
    </row>
    <row r="1513" spans="1:11" x14ac:dyDescent="0.25">
      <c r="A1513" t="s">
        <v>4317</v>
      </c>
      <c r="B1513" t="s">
        <v>15276</v>
      </c>
      <c r="C1513" t="s">
        <v>15277</v>
      </c>
      <c r="D1513" t="s">
        <v>3355</v>
      </c>
      <c r="E1513" t="s">
        <v>15695</v>
      </c>
      <c r="J1513" t="s">
        <v>15632</v>
      </c>
      <c r="K1513" t="s">
        <v>4832</v>
      </c>
    </row>
    <row r="1514" spans="1:11" x14ac:dyDescent="0.25">
      <c r="A1514" t="s">
        <v>4317</v>
      </c>
      <c r="B1514" t="s">
        <v>15481</v>
      </c>
      <c r="C1514" t="s">
        <v>15482</v>
      </c>
      <c r="D1514" t="s">
        <v>3355</v>
      </c>
      <c r="E1514" t="s">
        <v>15695</v>
      </c>
      <c r="J1514" t="s">
        <v>15632</v>
      </c>
      <c r="K1514" t="s">
        <v>4832</v>
      </c>
    </row>
    <row r="1515" spans="1:11" x14ac:dyDescent="0.25">
      <c r="A1515" t="s">
        <v>4317</v>
      </c>
      <c r="B1515" t="s">
        <v>15381</v>
      </c>
      <c r="C1515" t="s">
        <v>15382</v>
      </c>
      <c r="D1515" t="s">
        <v>219</v>
      </c>
      <c r="E1515" t="s">
        <v>15695</v>
      </c>
      <c r="J1515" t="s">
        <v>15632</v>
      </c>
      <c r="K1515" t="s">
        <v>4832</v>
      </c>
    </row>
    <row r="1516" spans="1:11" x14ac:dyDescent="0.25">
      <c r="A1516" t="s">
        <v>4317</v>
      </c>
      <c r="B1516" t="s">
        <v>15326</v>
      </c>
      <c r="C1516" t="s">
        <v>15327</v>
      </c>
      <c r="D1516" t="s">
        <v>178</v>
      </c>
      <c r="E1516" t="s">
        <v>15695</v>
      </c>
      <c r="J1516" t="s">
        <v>15551</v>
      </c>
      <c r="K1516" t="s">
        <v>4832</v>
      </c>
    </row>
    <row r="1517" spans="1:11" x14ac:dyDescent="0.25">
      <c r="A1517" t="s">
        <v>4317</v>
      </c>
      <c r="B1517" t="s">
        <v>15331</v>
      </c>
      <c r="C1517" t="s">
        <v>15332</v>
      </c>
      <c r="D1517" t="s">
        <v>178</v>
      </c>
      <c r="E1517" t="s">
        <v>15695</v>
      </c>
      <c r="J1517" t="s">
        <v>15551</v>
      </c>
      <c r="K1517" t="s">
        <v>4832</v>
      </c>
    </row>
    <row r="1518" spans="1:11" x14ac:dyDescent="0.25">
      <c r="A1518" t="s">
        <v>4317</v>
      </c>
      <c r="B1518" t="s">
        <v>15336</v>
      </c>
      <c r="C1518" t="s">
        <v>15337</v>
      </c>
      <c r="D1518" t="s">
        <v>178</v>
      </c>
      <c r="E1518" t="s">
        <v>15695</v>
      </c>
      <c r="J1518" t="s">
        <v>15551</v>
      </c>
      <c r="K1518" t="s">
        <v>4832</v>
      </c>
    </row>
    <row r="1519" spans="1:11" x14ac:dyDescent="0.25">
      <c r="A1519" t="s">
        <v>4317</v>
      </c>
      <c r="B1519" t="s">
        <v>15316</v>
      </c>
      <c r="C1519" t="s">
        <v>15317</v>
      </c>
      <c r="D1519" t="s">
        <v>152</v>
      </c>
      <c r="E1519" t="s">
        <v>15695</v>
      </c>
      <c r="J1519" t="s">
        <v>15551</v>
      </c>
      <c r="K1519" t="s">
        <v>4832</v>
      </c>
    </row>
    <row r="1520" spans="1:11" x14ac:dyDescent="0.25">
      <c r="A1520" t="s">
        <v>4317</v>
      </c>
      <c r="B1520" t="s">
        <v>15321</v>
      </c>
      <c r="C1520" t="s">
        <v>15322</v>
      </c>
      <c r="D1520" t="s">
        <v>152</v>
      </c>
      <c r="E1520" t="s">
        <v>15695</v>
      </c>
      <c r="J1520" t="s">
        <v>15551</v>
      </c>
      <c r="K1520" t="s">
        <v>4832</v>
      </c>
    </row>
    <row r="1521" spans="1:11" x14ac:dyDescent="0.25">
      <c r="A1521" t="s">
        <v>4317</v>
      </c>
      <c r="B1521" t="s">
        <v>5224</v>
      </c>
      <c r="C1521" t="s">
        <v>5225</v>
      </c>
      <c r="D1521" t="s">
        <v>43</v>
      </c>
      <c r="E1521" t="s">
        <v>15695</v>
      </c>
      <c r="J1521" t="s">
        <v>15632</v>
      </c>
      <c r="K1521" t="s">
        <v>73</v>
      </c>
    </row>
    <row r="1522" spans="1:11" x14ac:dyDescent="0.25">
      <c r="A1522" t="s">
        <v>4317</v>
      </c>
      <c r="B1522" t="s">
        <v>15291</v>
      </c>
      <c r="C1522" t="s">
        <v>15292</v>
      </c>
      <c r="D1522" t="s">
        <v>43</v>
      </c>
      <c r="E1522" t="s">
        <v>15695</v>
      </c>
      <c r="J1522" t="s">
        <v>15632</v>
      </c>
      <c r="K1522" t="s">
        <v>73</v>
      </c>
    </row>
    <row r="1523" spans="1:11" x14ac:dyDescent="0.25">
      <c r="A1523" t="s">
        <v>4317</v>
      </c>
      <c r="B1523" t="s">
        <v>15496</v>
      </c>
      <c r="C1523" t="s">
        <v>15497</v>
      </c>
      <c r="D1523" t="s">
        <v>430</v>
      </c>
      <c r="E1523" t="s">
        <v>15695</v>
      </c>
      <c r="J1523" t="s">
        <v>15551</v>
      </c>
      <c r="K1523" t="s">
        <v>438</v>
      </c>
    </row>
    <row r="1524" spans="1:11" x14ac:dyDescent="0.25">
      <c r="A1524" t="s">
        <v>4317</v>
      </c>
      <c r="B1524" t="s">
        <v>15361</v>
      </c>
      <c r="C1524" t="s">
        <v>15362</v>
      </c>
      <c r="D1524" t="s">
        <v>219</v>
      </c>
      <c r="E1524" t="s">
        <v>15695</v>
      </c>
      <c r="J1524" t="s">
        <v>15551</v>
      </c>
      <c r="K1524" t="s">
        <v>238</v>
      </c>
    </row>
    <row r="1525" spans="1:11" x14ac:dyDescent="0.25">
      <c r="A1525" t="s">
        <v>4317</v>
      </c>
      <c r="B1525" t="s">
        <v>15366</v>
      </c>
      <c r="C1525" t="s">
        <v>15367</v>
      </c>
      <c r="D1525" t="s">
        <v>219</v>
      </c>
      <c r="E1525" t="s">
        <v>15695</v>
      </c>
      <c r="J1525" t="s">
        <v>15551</v>
      </c>
      <c r="K1525" t="s">
        <v>238</v>
      </c>
    </row>
    <row r="1526" spans="1:11" x14ac:dyDescent="0.25">
      <c r="A1526" t="s">
        <v>4317</v>
      </c>
      <c r="B1526" t="s">
        <v>15386</v>
      </c>
      <c r="C1526" t="s">
        <v>15387</v>
      </c>
      <c r="D1526" t="s">
        <v>219</v>
      </c>
      <c r="E1526" t="s">
        <v>15695</v>
      </c>
      <c r="J1526" t="s">
        <v>15551</v>
      </c>
      <c r="K1526" t="s">
        <v>238</v>
      </c>
    </row>
    <row r="1527" spans="1:11" x14ac:dyDescent="0.25">
      <c r="A1527" t="s">
        <v>4317</v>
      </c>
      <c r="B1527" t="s">
        <v>15226</v>
      </c>
      <c r="C1527" t="s">
        <v>15227</v>
      </c>
      <c r="D1527" t="s">
        <v>219</v>
      </c>
      <c r="E1527" t="s">
        <v>15695</v>
      </c>
      <c r="J1527" t="s">
        <v>15551</v>
      </c>
      <c r="K1527" t="s">
        <v>4832</v>
      </c>
    </row>
    <row r="1528" spans="1:11" x14ac:dyDescent="0.25">
      <c r="A1528" t="s">
        <v>4317</v>
      </c>
      <c r="B1528" t="s">
        <v>15346</v>
      </c>
      <c r="C1528" t="s">
        <v>15347</v>
      </c>
      <c r="D1528" t="s">
        <v>219</v>
      </c>
      <c r="E1528" t="s">
        <v>15695</v>
      </c>
      <c r="J1528" t="s">
        <v>15551</v>
      </c>
      <c r="K1528" t="s">
        <v>4832</v>
      </c>
    </row>
    <row r="1529" spans="1:11" x14ac:dyDescent="0.25">
      <c r="A1529" t="s">
        <v>4317</v>
      </c>
      <c r="B1529" t="s">
        <v>15351</v>
      </c>
      <c r="C1529" t="s">
        <v>15352</v>
      </c>
      <c r="D1529" t="s">
        <v>219</v>
      </c>
      <c r="E1529" t="s">
        <v>15695</v>
      </c>
      <c r="J1529" t="s">
        <v>15551</v>
      </c>
      <c r="K1529" t="s">
        <v>4832</v>
      </c>
    </row>
    <row r="1530" spans="1:11" x14ac:dyDescent="0.25">
      <c r="A1530" t="s">
        <v>4317</v>
      </c>
      <c r="B1530" t="s">
        <v>15356</v>
      </c>
      <c r="C1530" t="s">
        <v>15357</v>
      </c>
      <c r="D1530" t="s">
        <v>219</v>
      </c>
      <c r="E1530" t="s">
        <v>15695</v>
      </c>
      <c r="J1530" t="s">
        <v>15551</v>
      </c>
      <c r="K1530" t="s">
        <v>4832</v>
      </c>
    </row>
    <row r="1531" spans="1:11" x14ac:dyDescent="0.25">
      <c r="A1531" t="s">
        <v>4317</v>
      </c>
      <c r="B1531" t="s">
        <v>15371</v>
      </c>
      <c r="C1531" t="s">
        <v>15372</v>
      </c>
      <c r="D1531" t="s">
        <v>219</v>
      </c>
      <c r="E1531" t="s">
        <v>15695</v>
      </c>
      <c r="J1531" t="s">
        <v>15551</v>
      </c>
      <c r="K1531" t="s">
        <v>4832</v>
      </c>
    </row>
    <row r="1532" spans="1:11" x14ac:dyDescent="0.25">
      <c r="A1532" t="s">
        <v>4317</v>
      </c>
      <c r="B1532" t="s">
        <v>15376</v>
      </c>
      <c r="C1532" t="s">
        <v>15377</v>
      </c>
      <c r="D1532" t="s">
        <v>219</v>
      </c>
      <c r="E1532" t="s">
        <v>15695</v>
      </c>
      <c r="J1532" t="s">
        <v>15551</v>
      </c>
      <c r="K1532" t="s">
        <v>4832</v>
      </c>
    </row>
    <row r="1533" spans="1:11" x14ac:dyDescent="0.25">
      <c r="A1533" t="s">
        <v>4317</v>
      </c>
      <c r="B1533" t="s">
        <v>15411</v>
      </c>
      <c r="C1533" t="s">
        <v>15412</v>
      </c>
      <c r="D1533" t="s">
        <v>219</v>
      </c>
      <c r="E1533" t="s">
        <v>15695</v>
      </c>
      <c r="J1533" t="s">
        <v>15551</v>
      </c>
      <c r="K1533" t="s">
        <v>4832</v>
      </c>
    </row>
    <row r="1534" spans="1:11" x14ac:dyDescent="0.25">
      <c r="A1534" t="s">
        <v>4317</v>
      </c>
      <c r="B1534" t="s">
        <v>15476</v>
      </c>
      <c r="C1534" t="s">
        <v>15477</v>
      </c>
      <c r="D1534" t="s">
        <v>3169</v>
      </c>
      <c r="E1534" t="s">
        <v>15695</v>
      </c>
      <c r="J1534" t="s">
        <v>15617</v>
      </c>
      <c r="K1534" t="s">
        <v>4832</v>
      </c>
    </row>
    <row r="1535" spans="1:11" x14ac:dyDescent="0.25">
      <c r="A1535" t="s">
        <v>4317</v>
      </c>
      <c r="B1535" t="s">
        <v>15286</v>
      </c>
      <c r="C1535" t="s">
        <v>15287</v>
      </c>
      <c r="D1535" t="s">
        <v>430</v>
      </c>
      <c r="E1535" t="s">
        <v>15695</v>
      </c>
      <c r="J1535" t="s">
        <v>15551</v>
      </c>
      <c r="K1535" t="s">
        <v>451</v>
      </c>
    </row>
    <row r="1536" spans="1:11" x14ac:dyDescent="0.25">
      <c r="A1536" t="s">
        <v>4317</v>
      </c>
      <c r="B1536" t="s">
        <v>15501</v>
      </c>
      <c r="C1536" t="s">
        <v>15502</v>
      </c>
      <c r="D1536" t="s">
        <v>430</v>
      </c>
      <c r="E1536" t="s">
        <v>15695</v>
      </c>
      <c r="J1536" t="s">
        <v>15632</v>
      </c>
      <c r="K1536" t="s">
        <v>451</v>
      </c>
    </row>
    <row r="1537" spans="1:11" x14ac:dyDescent="0.25">
      <c r="A1537" t="s">
        <v>4317</v>
      </c>
      <c r="B1537" t="s">
        <v>15506</v>
      </c>
      <c r="C1537" t="s">
        <v>15507</v>
      </c>
      <c r="D1537" t="s">
        <v>430</v>
      </c>
      <c r="E1537" t="s">
        <v>15695</v>
      </c>
      <c r="J1537" t="s">
        <v>15632</v>
      </c>
      <c r="K1537" t="s">
        <v>451</v>
      </c>
    </row>
    <row r="1538" spans="1:11" x14ac:dyDescent="0.25">
      <c r="A1538" t="s">
        <v>4317</v>
      </c>
      <c r="B1538" t="s">
        <v>15271</v>
      </c>
      <c r="C1538" t="s">
        <v>15272</v>
      </c>
      <c r="D1538" t="s">
        <v>3355</v>
      </c>
      <c r="E1538" t="s">
        <v>15695</v>
      </c>
      <c r="J1538" t="s">
        <v>15632</v>
      </c>
      <c r="K1538" t="s">
        <v>4832</v>
      </c>
    </row>
    <row r="1539" spans="1:11" x14ac:dyDescent="0.25">
      <c r="A1539" t="s">
        <v>4317</v>
      </c>
      <c r="B1539" t="s">
        <v>15281</v>
      </c>
      <c r="C1539" t="s">
        <v>15282</v>
      </c>
      <c r="D1539" t="s">
        <v>3355</v>
      </c>
      <c r="E1539" t="s">
        <v>15695</v>
      </c>
      <c r="J1539" t="s">
        <v>15632</v>
      </c>
      <c r="K1539" t="s">
        <v>4832</v>
      </c>
    </row>
    <row r="1540" spans="1:11" x14ac:dyDescent="0.25">
      <c r="A1540" t="s">
        <v>4317</v>
      </c>
      <c r="B1540" t="s">
        <v>15486</v>
      </c>
      <c r="C1540" t="s">
        <v>15487</v>
      </c>
      <c r="D1540" t="s">
        <v>3355</v>
      </c>
      <c r="E1540" t="s">
        <v>15695</v>
      </c>
      <c r="J1540" t="s">
        <v>15632</v>
      </c>
      <c r="K1540" t="s">
        <v>4832</v>
      </c>
    </row>
    <row r="1541" spans="1:11" x14ac:dyDescent="0.25">
      <c r="A1541" t="s">
        <v>4317</v>
      </c>
      <c r="B1541" t="s">
        <v>15491</v>
      </c>
      <c r="C1541" t="s">
        <v>15492</v>
      </c>
      <c r="D1541" t="s">
        <v>3355</v>
      </c>
      <c r="E1541" t="s">
        <v>15695</v>
      </c>
      <c r="J1541" t="s">
        <v>15632</v>
      </c>
      <c r="K1541" t="s">
        <v>4832</v>
      </c>
    </row>
    <row r="1542" spans="1:11" x14ac:dyDescent="0.25">
      <c r="A1542" t="s">
        <v>4317</v>
      </c>
      <c r="B1542" t="s">
        <v>15246</v>
      </c>
      <c r="C1542" t="s">
        <v>15247</v>
      </c>
      <c r="D1542" t="s">
        <v>336</v>
      </c>
      <c r="E1542" t="s">
        <v>15695</v>
      </c>
      <c r="J1542" t="s">
        <v>15632</v>
      </c>
      <c r="K1542" t="s">
        <v>4832</v>
      </c>
    </row>
    <row r="1543" spans="1:11" x14ac:dyDescent="0.25">
      <c r="A1543" t="s">
        <v>4317</v>
      </c>
      <c r="B1543" t="s">
        <v>15251</v>
      </c>
      <c r="C1543" t="s">
        <v>15252</v>
      </c>
      <c r="D1543" t="s">
        <v>336</v>
      </c>
      <c r="E1543" t="s">
        <v>15695</v>
      </c>
      <c r="J1543" t="s">
        <v>15632</v>
      </c>
      <c r="K1543" t="s">
        <v>4832</v>
      </c>
    </row>
    <row r="1544" spans="1:11" x14ac:dyDescent="0.25">
      <c r="A1544" t="s">
        <v>4317</v>
      </c>
      <c r="B1544" t="s">
        <v>15256</v>
      </c>
      <c r="C1544" t="s">
        <v>15257</v>
      </c>
      <c r="D1544" t="s">
        <v>336</v>
      </c>
      <c r="E1544" t="s">
        <v>15695</v>
      </c>
      <c r="J1544" t="s">
        <v>15551</v>
      </c>
      <c r="K1544" t="s">
        <v>4832</v>
      </c>
    </row>
    <row r="1545" spans="1:11" x14ac:dyDescent="0.25">
      <c r="A1545" t="s">
        <v>4317</v>
      </c>
      <c r="B1545" t="s">
        <v>15261</v>
      </c>
      <c r="C1545" t="s">
        <v>15262</v>
      </c>
      <c r="D1545" t="s">
        <v>336</v>
      </c>
      <c r="E1545" t="s">
        <v>15695</v>
      </c>
      <c r="J1545" t="s">
        <v>15632</v>
      </c>
      <c r="K1545" t="s">
        <v>4832</v>
      </c>
    </row>
    <row r="1546" spans="1:11" x14ac:dyDescent="0.25">
      <c r="A1546" t="s">
        <v>4317</v>
      </c>
      <c r="B1546" t="s">
        <v>15416</v>
      </c>
      <c r="C1546" t="s">
        <v>15417</v>
      </c>
      <c r="D1546" t="s">
        <v>336</v>
      </c>
      <c r="E1546" t="s">
        <v>15695</v>
      </c>
      <c r="J1546" t="s">
        <v>15551</v>
      </c>
      <c r="K1546" t="s">
        <v>4832</v>
      </c>
    </row>
    <row r="1547" spans="1:11" x14ac:dyDescent="0.25">
      <c r="A1547" t="s">
        <v>4317</v>
      </c>
      <c r="B1547" t="s">
        <v>15421</v>
      </c>
      <c r="C1547" t="s">
        <v>15422</v>
      </c>
      <c r="D1547" t="s">
        <v>336</v>
      </c>
      <c r="E1547" t="s">
        <v>15695</v>
      </c>
      <c r="J1547" t="s">
        <v>15551</v>
      </c>
      <c r="K1547" t="s">
        <v>4832</v>
      </c>
    </row>
    <row r="1548" spans="1:11" x14ac:dyDescent="0.25">
      <c r="A1548" t="s">
        <v>4317</v>
      </c>
      <c r="B1548" t="s">
        <v>15426</v>
      </c>
      <c r="C1548" t="s">
        <v>15427</v>
      </c>
      <c r="D1548" t="s">
        <v>336</v>
      </c>
      <c r="E1548" t="s">
        <v>15695</v>
      </c>
      <c r="J1548" t="s">
        <v>15632</v>
      </c>
      <c r="K1548" t="s">
        <v>4832</v>
      </c>
    </row>
    <row r="1549" spans="1:11" x14ac:dyDescent="0.25">
      <c r="A1549" t="s">
        <v>4317</v>
      </c>
      <c r="B1549" t="s">
        <v>15431</v>
      </c>
      <c r="C1549" t="s">
        <v>15432</v>
      </c>
      <c r="D1549" t="s">
        <v>336</v>
      </c>
      <c r="E1549" t="s">
        <v>15695</v>
      </c>
      <c r="J1549" t="s">
        <v>15632</v>
      </c>
      <c r="K1549" t="s">
        <v>4832</v>
      </c>
    </row>
    <row r="1550" spans="1:11" x14ac:dyDescent="0.25">
      <c r="A1550" t="s">
        <v>4317</v>
      </c>
      <c r="B1550" t="s">
        <v>15241</v>
      </c>
      <c r="C1550" t="s">
        <v>15242</v>
      </c>
      <c r="D1550" t="s">
        <v>299</v>
      </c>
      <c r="E1550" t="s">
        <v>15695</v>
      </c>
      <c r="J1550" t="s">
        <v>15632</v>
      </c>
      <c r="K1550" t="s">
        <v>4832</v>
      </c>
    </row>
    <row r="1551" spans="1:11" x14ac:dyDescent="0.25">
      <c r="A1551" t="s">
        <v>4317</v>
      </c>
      <c r="B1551" t="s">
        <v>15436</v>
      </c>
      <c r="C1551" t="s">
        <v>15437</v>
      </c>
      <c r="D1551" t="s">
        <v>340</v>
      </c>
      <c r="E1551" t="s">
        <v>15695</v>
      </c>
      <c r="J1551" t="s">
        <v>15551</v>
      </c>
      <c r="K1551" t="s">
        <v>4832</v>
      </c>
    </row>
    <row r="1552" spans="1:11" x14ac:dyDescent="0.25">
      <c r="A1552" t="s">
        <v>4317</v>
      </c>
      <c r="B1552" t="s">
        <v>15441</v>
      </c>
      <c r="C1552" t="s">
        <v>15442</v>
      </c>
      <c r="D1552" t="s">
        <v>340</v>
      </c>
      <c r="E1552" t="s">
        <v>15695</v>
      </c>
      <c r="J1552" t="s">
        <v>15551</v>
      </c>
      <c r="K1552" t="s">
        <v>4832</v>
      </c>
    </row>
    <row r="1553" spans="1:11" x14ac:dyDescent="0.25">
      <c r="A1553" t="s">
        <v>4317</v>
      </c>
      <c r="B1553" t="s">
        <v>15446</v>
      </c>
      <c r="C1553" t="s">
        <v>15447</v>
      </c>
      <c r="D1553" t="s">
        <v>340</v>
      </c>
      <c r="E1553" t="s">
        <v>15695</v>
      </c>
      <c r="J1553" t="s">
        <v>15551</v>
      </c>
      <c r="K1553" t="s">
        <v>4832</v>
      </c>
    </row>
    <row r="1554" spans="1:11" x14ac:dyDescent="0.25">
      <c r="A1554" t="s">
        <v>4317</v>
      </c>
      <c r="B1554" t="s">
        <v>15451</v>
      </c>
      <c r="C1554" t="s">
        <v>15452</v>
      </c>
      <c r="D1554" t="s">
        <v>340</v>
      </c>
      <c r="E1554" t="s">
        <v>15695</v>
      </c>
      <c r="J1554" t="s">
        <v>15551</v>
      </c>
      <c r="K1554" t="s">
        <v>4832</v>
      </c>
    </row>
    <row r="1555" spans="1:11" x14ac:dyDescent="0.25">
      <c r="A1555" t="s">
        <v>4317</v>
      </c>
      <c r="B1555" t="s">
        <v>15456</v>
      </c>
      <c r="C1555" t="s">
        <v>15457</v>
      </c>
      <c r="D1555" t="s">
        <v>340</v>
      </c>
      <c r="E1555" t="s">
        <v>15695</v>
      </c>
      <c r="J1555" t="s">
        <v>15551</v>
      </c>
      <c r="K1555" t="s">
        <v>4832</v>
      </c>
    </row>
    <row r="1556" spans="1:11" x14ac:dyDescent="0.25">
      <c r="A1556" t="s">
        <v>4317</v>
      </c>
      <c r="B1556" t="s">
        <v>15301</v>
      </c>
      <c r="C1556" t="s">
        <v>15302</v>
      </c>
      <c r="D1556" t="s">
        <v>43</v>
      </c>
      <c r="E1556" t="s">
        <v>15695</v>
      </c>
      <c r="J1556" t="s">
        <v>15632</v>
      </c>
      <c r="K1556" t="s">
        <v>86</v>
      </c>
    </row>
    <row r="1557" spans="1:11" x14ac:dyDescent="0.25">
      <c r="A1557" t="s">
        <v>4317</v>
      </c>
      <c r="B1557" t="s">
        <v>15306</v>
      </c>
      <c r="C1557" t="s">
        <v>15307</v>
      </c>
      <c r="D1557" t="s">
        <v>43</v>
      </c>
      <c r="E1557" t="s">
        <v>15695</v>
      </c>
      <c r="J1557" t="s">
        <v>15551</v>
      </c>
      <c r="K1557" t="s">
        <v>86</v>
      </c>
    </row>
    <row r="1558" spans="1:11" x14ac:dyDescent="0.25">
      <c r="A1558" t="s">
        <v>4317</v>
      </c>
      <c r="B1558" t="s">
        <v>15311</v>
      </c>
      <c r="C1558" t="s">
        <v>15312</v>
      </c>
      <c r="D1558" t="s">
        <v>43</v>
      </c>
      <c r="E1558" t="s">
        <v>15695</v>
      </c>
      <c r="J1558" t="s">
        <v>15632</v>
      </c>
      <c r="K1558" t="s">
        <v>91</v>
      </c>
    </row>
    <row r="1559" spans="1:11" x14ac:dyDescent="0.25">
      <c r="A1559" t="s">
        <v>4317</v>
      </c>
      <c r="B1559" t="s">
        <v>15216</v>
      </c>
      <c r="C1559" t="s">
        <v>15217</v>
      </c>
      <c r="D1559" t="s">
        <v>219</v>
      </c>
      <c r="E1559" t="s">
        <v>15695</v>
      </c>
      <c r="J1559" t="s">
        <v>15551</v>
      </c>
      <c r="K1559" t="s">
        <v>267</v>
      </c>
    </row>
    <row r="1560" spans="1:11" x14ac:dyDescent="0.25">
      <c r="A1560" t="s">
        <v>4317</v>
      </c>
      <c r="B1560" t="s">
        <v>15221</v>
      </c>
      <c r="C1560" t="s">
        <v>15222</v>
      </c>
      <c r="D1560" t="s">
        <v>219</v>
      </c>
      <c r="E1560" t="s">
        <v>15695</v>
      </c>
      <c r="J1560" t="s">
        <v>15551</v>
      </c>
      <c r="K1560" t="s">
        <v>267</v>
      </c>
    </row>
    <row r="1561" spans="1:11" x14ac:dyDescent="0.25">
      <c r="A1561" t="s">
        <v>4317</v>
      </c>
      <c r="B1561" t="s">
        <v>15231</v>
      </c>
      <c r="C1561" t="s">
        <v>15232</v>
      </c>
      <c r="D1561" t="s">
        <v>219</v>
      </c>
      <c r="E1561" t="s">
        <v>15695</v>
      </c>
      <c r="J1561" t="s">
        <v>15551</v>
      </c>
      <c r="K1561" t="s">
        <v>267</v>
      </c>
    </row>
    <row r="1562" spans="1:11" x14ac:dyDescent="0.25">
      <c r="A1562" t="s">
        <v>4317</v>
      </c>
      <c r="B1562" t="s">
        <v>15236</v>
      </c>
      <c r="C1562" t="s">
        <v>15237</v>
      </c>
      <c r="D1562" t="s">
        <v>219</v>
      </c>
      <c r="E1562" t="s">
        <v>15695</v>
      </c>
      <c r="J1562" t="s">
        <v>15632</v>
      </c>
      <c r="K1562" t="s">
        <v>267</v>
      </c>
    </row>
    <row r="1563" spans="1:11" x14ac:dyDescent="0.25">
      <c r="A1563" t="s">
        <v>4317</v>
      </c>
      <c r="B1563" t="s">
        <v>15341</v>
      </c>
      <c r="C1563" t="s">
        <v>15342</v>
      </c>
      <c r="D1563" t="s">
        <v>219</v>
      </c>
      <c r="E1563" t="s">
        <v>15695</v>
      </c>
      <c r="J1563" t="s">
        <v>15551</v>
      </c>
      <c r="K1563" t="s">
        <v>267</v>
      </c>
    </row>
    <row r="1564" spans="1:11" x14ac:dyDescent="0.25">
      <c r="A1564" t="s">
        <v>4317</v>
      </c>
      <c r="B1564" t="s">
        <v>15391</v>
      </c>
      <c r="C1564" t="s">
        <v>15392</v>
      </c>
      <c r="D1564" t="s">
        <v>219</v>
      </c>
      <c r="E1564" t="s">
        <v>15695</v>
      </c>
      <c r="J1564" t="s">
        <v>15551</v>
      </c>
      <c r="K1564" t="s">
        <v>267</v>
      </c>
    </row>
    <row r="1565" spans="1:11" x14ac:dyDescent="0.25">
      <c r="A1565" t="s">
        <v>4317</v>
      </c>
      <c r="B1565" t="s">
        <v>15396</v>
      </c>
      <c r="C1565" t="s">
        <v>15397</v>
      </c>
      <c r="D1565" t="s">
        <v>219</v>
      </c>
      <c r="E1565" t="s">
        <v>15695</v>
      </c>
      <c r="J1565" t="s">
        <v>15551</v>
      </c>
      <c r="K1565" t="s">
        <v>267</v>
      </c>
    </row>
    <row r="1566" spans="1:11" x14ac:dyDescent="0.25">
      <c r="A1566" t="s">
        <v>4317</v>
      </c>
      <c r="B1566" t="s">
        <v>15401</v>
      </c>
      <c r="C1566" t="s">
        <v>15402</v>
      </c>
      <c r="D1566" t="s">
        <v>219</v>
      </c>
      <c r="E1566" t="s">
        <v>15695</v>
      </c>
      <c r="J1566" t="s">
        <v>15551</v>
      </c>
      <c r="K1566" t="s">
        <v>267</v>
      </c>
    </row>
    <row r="1567" spans="1:11" x14ac:dyDescent="0.25">
      <c r="A1567" t="s">
        <v>4317</v>
      </c>
      <c r="B1567" t="s">
        <v>15406</v>
      </c>
      <c r="C1567" t="s">
        <v>15407</v>
      </c>
      <c r="D1567" t="s">
        <v>219</v>
      </c>
      <c r="E1567" t="s">
        <v>15695</v>
      </c>
      <c r="J1567" t="s">
        <v>15551</v>
      </c>
      <c r="K1567" t="s">
        <v>267</v>
      </c>
    </row>
    <row r="1568" spans="1:11" x14ac:dyDescent="0.25">
      <c r="A1568" t="s">
        <v>4317</v>
      </c>
      <c r="B1568" t="s">
        <v>15266</v>
      </c>
      <c r="C1568" t="s">
        <v>15267</v>
      </c>
      <c r="D1568" t="s">
        <v>381</v>
      </c>
      <c r="E1568" t="s">
        <v>15695</v>
      </c>
      <c r="J1568" t="s">
        <v>15632</v>
      </c>
      <c r="K1568" t="s">
        <v>4832</v>
      </c>
    </row>
    <row r="1569" spans="1:11" x14ac:dyDescent="0.25">
      <c r="A1569" t="s">
        <v>4317</v>
      </c>
      <c r="B1569" t="s">
        <v>15461</v>
      </c>
      <c r="C1569" t="s">
        <v>15462</v>
      </c>
      <c r="D1569" t="s">
        <v>381</v>
      </c>
      <c r="E1569" t="s">
        <v>15695</v>
      </c>
      <c r="J1569" t="s">
        <v>15617</v>
      </c>
      <c r="K1569" t="s">
        <v>4832</v>
      </c>
    </row>
    <row r="1570" spans="1:11" x14ac:dyDescent="0.25">
      <c r="A1570" t="s">
        <v>4317</v>
      </c>
      <c r="B1570" t="s">
        <v>15466</v>
      </c>
      <c r="C1570" t="s">
        <v>15467</v>
      </c>
      <c r="D1570" t="s">
        <v>381</v>
      </c>
      <c r="E1570" t="s">
        <v>15695</v>
      </c>
      <c r="J1570" t="s">
        <v>15617</v>
      </c>
      <c r="K1570" t="s">
        <v>4832</v>
      </c>
    </row>
    <row r="1571" spans="1:11" x14ac:dyDescent="0.25">
      <c r="A1571" t="s">
        <v>4317</v>
      </c>
      <c r="B1571" t="s">
        <v>5232</v>
      </c>
      <c r="C1571" t="s">
        <v>5233</v>
      </c>
      <c r="D1571" t="s">
        <v>43</v>
      </c>
      <c r="E1571" t="s">
        <v>15695</v>
      </c>
      <c r="J1571" t="s">
        <v>15632</v>
      </c>
      <c r="K1571" t="s">
        <v>107</v>
      </c>
    </row>
    <row r="1572" spans="1:11" x14ac:dyDescent="0.25">
      <c r="A1572" t="s">
        <v>4317</v>
      </c>
      <c r="B1572" t="s">
        <v>15206</v>
      </c>
      <c r="C1572" t="s">
        <v>15207</v>
      </c>
      <c r="D1572" t="s">
        <v>2545</v>
      </c>
      <c r="E1572" t="s">
        <v>15695</v>
      </c>
      <c r="J1572" t="s">
        <v>15551</v>
      </c>
      <c r="K1572" t="s">
        <v>4832</v>
      </c>
    </row>
    <row r="1573" spans="1:11" x14ac:dyDescent="0.25">
      <c r="A1573" t="s">
        <v>4317</v>
      </c>
      <c r="B1573" t="s">
        <v>15211</v>
      </c>
      <c r="C1573" t="s">
        <v>15212</v>
      </c>
      <c r="D1573" t="s">
        <v>2545</v>
      </c>
      <c r="E1573" t="s">
        <v>15695</v>
      </c>
      <c r="J1573" t="s">
        <v>15528</v>
      </c>
      <c r="K1573" t="s">
        <v>4832</v>
      </c>
    </row>
    <row r="1574" spans="1:11" x14ac:dyDescent="0.25">
      <c r="A1574" t="s">
        <v>4317</v>
      </c>
      <c r="B1574" t="s">
        <v>15296</v>
      </c>
      <c r="C1574" t="s">
        <v>15297</v>
      </c>
      <c r="D1574" t="s">
        <v>43</v>
      </c>
      <c r="E1574" t="s">
        <v>15695</v>
      </c>
      <c r="J1574" t="s">
        <v>15632</v>
      </c>
      <c r="K1574" t="s">
        <v>99</v>
      </c>
    </row>
    <row r="1575" spans="1:11" x14ac:dyDescent="0.25">
      <c r="A1575" t="s">
        <v>4317</v>
      </c>
      <c r="B1575" t="s">
        <v>15471</v>
      </c>
      <c r="C1575" t="s">
        <v>15472</v>
      </c>
      <c r="D1575" t="s">
        <v>3111</v>
      </c>
      <c r="E1575" t="s">
        <v>15695</v>
      </c>
      <c r="J1575" t="s">
        <v>15617</v>
      </c>
      <c r="K1575" t="s">
        <v>4832</v>
      </c>
    </row>
    <row r="1576" spans="1:11" x14ac:dyDescent="0.25">
      <c r="A1576" t="s">
        <v>4317</v>
      </c>
      <c r="B1576" t="s">
        <v>5228</v>
      </c>
      <c r="C1576" t="s">
        <v>5229</v>
      </c>
      <c r="D1576" t="s">
        <v>43</v>
      </c>
      <c r="E1576" t="s">
        <v>15695</v>
      </c>
      <c r="J1576" t="s">
        <v>15632</v>
      </c>
      <c r="K1576" t="s">
        <v>123</v>
      </c>
    </row>
    <row r="1577" spans="1:11" x14ac:dyDescent="0.25">
      <c r="A1577" t="s">
        <v>4725</v>
      </c>
      <c r="B1577" t="s">
        <v>10314</v>
      </c>
      <c r="C1577" t="s">
        <v>15704</v>
      </c>
      <c r="D1577" t="s">
        <v>2437</v>
      </c>
      <c r="E1577" t="s">
        <v>15694</v>
      </c>
      <c r="J1577" t="s">
        <v>15604</v>
      </c>
      <c r="K1577" t="s">
        <v>4832</v>
      </c>
    </row>
    <row r="1578" spans="1:11" x14ac:dyDescent="0.25">
      <c r="A1578" t="s">
        <v>4725</v>
      </c>
      <c r="B1578" t="s">
        <v>10318</v>
      </c>
      <c r="C1578" t="s">
        <v>15705</v>
      </c>
      <c r="D1578" t="s">
        <v>2545</v>
      </c>
      <c r="E1578" t="s">
        <v>15694</v>
      </c>
      <c r="J1578" t="s">
        <v>15604</v>
      </c>
      <c r="K1578" t="s">
        <v>4832</v>
      </c>
    </row>
    <row r="1579" spans="1:11" x14ac:dyDescent="0.25">
      <c r="A1579" t="s">
        <v>4725</v>
      </c>
      <c r="B1579" t="s">
        <v>10322</v>
      </c>
      <c r="C1579" t="s">
        <v>15706</v>
      </c>
      <c r="D1579" t="s">
        <v>2732</v>
      </c>
      <c r="E1579" t="s">
        <v>15694</v>
      </c>
      <c r="J1579" t="s">
        <v>15604</v>
      </c>
      <c r="K1579" t="s">
        <v>4832</v>
      </c>
    </row>
    <row r="1580" spans="1:11" x14ac:dyDescent="0.25">
      <c r="A1580" t="s">
        <v>4725</v>
      </c>
      <c r="B1580" t="s">
        <v>10329</v>
      </c>
      <c r="C1580" t="s">
        <v>15707</v>
      </c>
      <c r="D1580" t="s">
        <v>2483</v>
      </c>
      <c r="E1580" t="s">
        <v>15638</v>
      </c>
      <c r="J1580" t="s">
        <v>15604</v>
      </c>
      <c r="K1580" t="s">
        <v>4832</v>
      </c>
    </row>
    <row r="1581" spans="1:11" x14ac:dyDescent="0.25">
      <c r="A1581" t="s">
        <v>4725</v>
      </c>
      <c r="B1581" t="s">
        <v>10332</v>
      </c>
      <c r="C1581" t="s">
        <v>15708</v>
      </c>
      <c r="D1581" t="s">
        <v>2704</v>
      </c>
      <c r="E1581" t="s">
        <v>15638</v>
      </c>
      <c r="J1581" t="s">
        <v>15551</v>
      </c>
      <c r="K1581" t="s">
        <v>4832</v>
      </c>
    </row>
    <row r="1582" spans="1:11" x14ac:dyDescent="0.25">
      <c r="A1582" t="s">
        <v>4725</v>
      </c>
      <c r="B1582" t="s">
        <v>10336</v>
      </c>
      <c r="C1582" t="s">
        <v>15709</v>
      </c>
      <c r="D1582" t="s">
        <v>2704</v>
      </c>
      <c r="E1582" t="s">
        <v>15638</v>
      </c>
      <c r="J1582" t="s">
        <v>15543</v>
      </c>
      <c r="K1582" t="s">
        <v>4832</v>
      </c>
    </row>
    <row r="1583" spans="1:11" x14ac:dyDescent="0.25">
      <c r="A1583" t="s">
        <v>4725</v>
      </c>
      <c r="B1583" t="s">
        <v>10340</v>
      </c>
      <c r="C1583" t="s">
        <v>15710</v>
      </c>
      <c r="D1583" t="s">
        <v>1789</v>
      </c>
      <c r="E1583" t="s">
        <v>15638</v>
      </c>
      <c r="J1583" t="s">
        <v>15537</v>
      </c>
      <c r="K1583" t="s">
        <v>4832</v>
      </c>
    </row>
    <row r="1584" spans="1:11" x14ac:dyDescent="0.25">
      <c r="A1584" t="s">
        <v>4725</v>
      </c>
      <c r="B1584" t="s">
        <v>10344</v>
      </c>
      <c r="C1584" t="s">
        <v>15711</v>
      </c>
      <c r="D1584" t="s">
        <v>1789</v>
      </c>
      <c r="E1584" t="s">
        <v>15638</v>
      </c>
      <c r="J1584" t="s">
        <v>15537</v>
      </c>
      <c r="K1584" t="s">
        <v>4832</v>
      </c>
    </row>
    <row r="1585" spans="1:11" x14ac:dyDescent="0.25">
      <c r="A1585" t="s">
        <v>4725</v>
      </c>
      <c r="B1585" t="s">
        <v>10348</v>
      </c>
      <c r="C1585" t="s">
        <v>15712</v>
      </c>
      <c r="D1585" t="s">
        <v>2001</v>
      </c>
      <c r="E1585" t="s">
        <v>15638</v>
      </c>
      <c r="J1585" t="s">
        <v>15543</v>
      </c>
      <c r="K1585" t="s">
        <v>4832</v>
      </c>
    </row>
    <row r="1586" spans="1:11" x14ac:dyDescent="0.25">
      <c r="A1586" t="s">
        <v>4725</v>
      </c>
      <c r="B1586" t="s">
        <v>10354</v>
      </c>
      <c r="C1586" t="s">
        <v>15713</v>
      </c>
      <c r="D1586" t="s">
        <v>3355</v>
      </c>
      <c r="E1586" t="s">
        <v>15638</v>
      </c>
      <c r="J1586" t="s">
        <v>15604</v>
      </c>
      <c r="K1586" t="s">
        <v>4832</v>
      </c>
    </row>
    <row r="1587" spans="1:11" x14ac:dyDescent="0.25">
      <c r="A1587" t="s">
        <v>4725</v>
      </c>
      <c r="B1587" t="s">
        <v>10358</v>
      </c>
      <c r="C1587" t="s">
        <v>15714</v>
      </c>
      <c r="D1587" t="s">
        <v>2545</v>
      </c>
      <c r="E1587" t="s">
        <v>15638</v>
      </c>
      <c r="J1587" t="s">
        <v>15551</v>
      </c>
      <c r="K1587" t="s">
        <v>4832</v>
      </c>
    </row>
    <row r="1588" spans="1:11" x14ac:dyDescent="0.25">
      <c r="A1588" t="s">
        <v>4725</v>
      </c>
      <c r="B1588" t="s">
        <v>10362</v>
      </c>
      <c r="C1588" t="s">
        <v>15715</v>
      </c>
      <c r="D1588" t="s">
        <v>1789</v>
      </c>
      <c r="E1588" t="s">
        <v>15694</v>
      </c>
      <c r="J1588" t="s">
        <v>15537</v>
      </c>
      <c r="K1588" t="s">
        <v>4832</v>
      </c>
    </row>
    <row r="1589" spans="1:11" x14ac:dyDescent="0.25">
      <c r="A1589" t="s">
        <v>4725</v>
      </c>
      <c r="B1589" t="s">
        <v>10372</v>
      </c>
      <c r="C1589" t="s">
        <v>15716</v>
      </c>
      <c r="D1589" t="s">
        <v>1994</v>
      </c>
      <c r="E1589" t="s">
        <v>15638</v>
      </c>
      <c r="J1589" t="s">
        <v>15543</v>
      </c>
      <c r="K1589" t="s">
        <v>4832</v>
      </c>
    </row>
    <row r="1590" spans="1:11" x14ac:dyDescent="0.25">
      <c r="A1590" t="s">
        <v>4725</v>
      </c>
      <c r="B1590" t="s">
        <v>10376</v>
      </c>
      <c r="C1590" t="s">
        <v>15717</v>
      </c>
      <c r="D1590" t="s">
        <v>2136</v>
      </c>
      <c r="E1590" t="s">
        <v>15694</v>
      </c>
      <c r="J1590" t="s">
        <v>15543</v>
      </c>
      <c r="K1590" t="s">
        <v>4832</v>
      </c>
    </row>
    <row r="1591" spans="1:11" x14ac:dyDescent="0.25">
      <c r="A1591" t="s">
        <v>4725</v>
      </c>
      <c r="B1591" t="s">
        <v>10379</v>
      </c>
      <c r="C1591" t="s">
        <v>15718</v>
      </c>
      <c r="D1591" t="s">
        <v>1998</v>
      </c>
      <c r="E1591" t="s">
        <v>15638</v>
      </c>
      <c r="J1591" t="s">
        <v>15551</v>
      </c>
      <c r="K1591" t="s">
        <v>4832</v>
      </c>
    </row>
    <row r="1592" spans="1:11" x14ac:dyDescent="0.25">
      <c r="A1592" t="s">
        <v>4725</v>
      </c>
      <c r="B1592" t="s">
        <v>10382</v>
      </c>
      <c r="C1592" t="s">
        <v>15719</v>
      </c>
      <c r="D1592" t="s">
        <v>2090</v>
      </c>
      <c r="E1592" t="s">
        <v>15638</v>
      </c>
      <c r="J1592" t="s">
        <v>15551</v>
      </c>
      <c r="K1592" t="s">
        <v>4832</v>
      </c>
    </row>
    <row r="1593" spans="1:11" x14ac:dyDescent="0.25">
      <c r="A1593" t="s">
        <v>4725</v>
      </c>
      <c r="B1593" t="s">
        <v>10385</v>
      </c>
      <c r="C1593" t="s">
        <v>15720</v>
      </c>
      <c r="D1593" t="s">
        <v>2050</v>
      </c>
      <c r="E1593" t="s">
        <v>15638</v>
      </c>
      <c r="J1593" t="s">
        <v>15543</v>
      </c>
      <c r="K1593" t="s">
        <v>4832</v>
      </c>
    </row>
    <row r="1594" spans="1:11" x14ac:dyDescent="0.25">
      <c r="A1594" t="s">
        <v>4725</v>
      </c>
      <c r="B1594" t="s">
        <v>10389</v>
      </c>
      <c r="C1594" t="s">
        <v>15721</v>
      </c>
      <c r="D1594" t="s">
        <v>2050</v>
      </c>
      <c r="E1594" t="s">
        <v>15638</v>
      </c>
      <c r="J1594" t="s">
        <v>15543</v>
      </c>
      <c r="K1594" t="s">
        <v>4832</v>
      </c>
    </row>
    <row r="1595" spans="1:11" x14ac:dyDescent="0.25">
      <c r="A1595" t="s">
        <v>4725</v>
      </c>
      <c r="B1595" t="s">
        <v>10393</v>
      </c>
      <c r="C1595" t="s">
        <v>15722</v>
      </c>
      <c r="D1595" t="s">
        <v>2898</v>
      </c>
      <c r="E1595" t="s">
        <v>15638</v>
      </c>
      <c r="J1595" t="s">
        <v>15543</v>
      </c>
      <c r="K1595" t="s">
        <v>4832</v>
      </c>
    </row>
    <row r="1596" spans="1:11" x14ac:dyDescent="0.25">
      <c r="A1596" t="s">
        <v>4725</v>
      </c>
      <c r="B1596" t="s">
        <v>10400</v>
      </c>
      <c r="C1596" t="s">
        <v>15723</v>
      </c>
      <c r="D1596" t="s">
        <v>2829</v>
      </c>
      <c r="E1596" t="s">
        <v>15638</v>
      </c>
      <c r="J1596" t="s">
        <v>15604</v>
      </c>
      <c r="K1596" t="s">
        <v>4832</v>
      </c>
    </row>
    <row r="1597" spans="1:11" x14ac:dyDescent="0.25">
      <c r="A1597" t="s">
        <v>4725</v>
      </c>
      <c r="B1597" t="s">
        <v>10403</v>
      </c>
      <c r="C1597" t="s">
        <v>15724</v>
      </c>
      <c r="D1597" t="s">
        <v>2595</v>
      </c>
      <c r="E1597" t="s">
        <v>15638</v>
      </c>
      <c r="J1597" t="s">
        <v>15528</v>
      </c>
      <c r="K1597" t="s">
        <v>4832</v>
      </c>
    </row>
    <row r="1598" spans="1:11" x14ac:dyDescent="0.25">
      <c r="A1598" t="s">
        <v>4725</v>
      </c>
      <c r="B1598" t="s">
        <v>10407</v>
      </c>
      <c r="C1598" t="s">
        <v>15725</v>
      </c>
      <c r="D1598" t="s">
        <v>2829</v>
      </c>
      <c r="E1598" t="s">
        <v>15638</v>
      </c>
      <c r="J1598" t="s">
        <v>15551</v>
      </c>
      <c r="K1598" t="s">
        <v>4832</v>
      </c>
    </row>
    <row r="1599" spans="1:11" x14ac:dyDescent="0.25">
      <c r="A1599" t="s">
        <v>4725</v>
      </c>
      <c r="B1599" t="s">
        <v>10411</v>
      </c>
      <c r="C1599" t="s">
        <v>15726</v>
      </c>
      <c r="D1599" t="s">
        <v>2050</v>
      </c>
      <c r="E1599" t="s">
        <v>15638</v>
      </c>
      <c r="J1599" t="s">
        <v>15543</v>
      </c>
      <c r="K1599" t="s">
        <v>4832</v>
      </c>
    </row>
    <row r="1600" spans="1:11" x14ac:dyDescent="0.25">
      <c r="A1600" t="s">
        <v>4725</v>
      </c>
      <c r="B1600" t="s">
        <v>10415</v>
      </c>
      <c r="C1600" t="s">
        <v>15727</v>
      </c>
      <c r="D1600" t="s">
        <v>2067</v>
      </c>
      <c r="E1600" t="s">
        <v>15638</v>
      </c>
      <c r="J1600" t="s">
        <v>15543</v>
      </c>
      <c r="K1600" t="s">
        <v>4832</v>
      </c>
    </row>
    <row r="1601" spans="1:11" x14ac:dyDescent="0.25">
      <c r="A1601" t="s">
        <v>4725</v>
      </c>
      <c r="B1601" t="s">
        <v>10419</v>
      </c>
      <c r="C1601" t="s">
        <v>15728</v>
      </c>
      <c r="D1601" t="s">
        <v>2857</v>
      </c>
      <c r="E1601" t="s">
        <v>15694</v>
      </c>
      <c r="J1601" t="s">
        <v>15604</v>
      </c>
      <c r="K1601" t="s">
        <v>4832</v>
      </c>
    </row>
    <row r="1602" spans="1:11" x14ac:dyDescent="0.25">
      <c r="A1602" t="s">
        <v>4725</v>
      </c>
      <c r="B1602" t="s">
        <v>10423</v>
      </c>
      <c r="C1602" t="s">
        <v>15729</v>
      </c>
      <c r="D1602" t="s">
        <v>2042</v>
      </c>
      <c r="E1602" t="s">
        <v>15638</v>
      </c>
      <c r="J1602" t="s">
        <v>15543</v>
      </c>
      <c r="K1602" t="s">
        <v>4832</v>
      </c>
    </row>
    <row r="1603" spans="1:11" x14ac:dyDescent="0.25">
      <c r="A1603" t="s">
        <v>4725</v>
      </c>
      <c r="B1603" t="s">
        <v>10426</v>
      </c>
      <c r="C1603" t="s">
        <v>15730</v>
      </c>
      <c r="D1603" t="s">
        <v>2050</v>
      </c>
      <c r="E1603" t="s">
        <v>15638</v>
      </c>
      <c r="J1603" t="s">
        <v>15543</v>
      </c>
      <c r="K1603" t="s">
        <v>4832</v>
      </c>
    </row>
    <row r="1604" spans="1:11" x14ac:dyDescent="0.25">
      <c r="A1604" t="s">
        <v>4725</v>
      </c>
      <c r="B1604" t="s">
        <v>10429</v>
      </c>
      <c r="C1604" t="s">
        <v>15731</v>
      </c>
      <c r="D1604" t="s">
        <v>2608</v>
      </c>
      <c r="E1604" t="s">
        <v>15638</v>
      </c>
      <c r="J1604" t="s">
        <v>15537</v>
      </c>
      <c r="K1604" t="s">
        <v>4832</v>
      </c>
    </row>
    <row r="1605" spans="1:11" x14ac:dyDescent="0.25">
      <c r="A1605" t="s">
        <v>4725</v>
      </c>
      <c r="B1605" t="s">
        <v>10433</v>
      </c>
      <c r="C1605" t="s">
        <v>15732</v>
      </c>
      <c r="D1605" t="s">
        <v>1902</v>
      </c>
      <c r="E1605" t="s">
        <v>15638</v>
      </c>
      <c r="J1605" t="s">
        <v>15604</v>
      </c>
      <c r="K1605" t="s">
        <v>4832</v>
      </c>
    </row>
    <row r="1606" spans="1:11" x14ac:dyDescent="0.25">
      <c r="A1606" t="s">
        <v>4725</v>
      </c>
      <c r="B1606" t="s">
        <v>10436</v>
      </c>
      <c r="C1606" t="s">
        <v>15733</v>
      </c>
      <c r="D1606" t="s">
        <v>2704</v>
      </c>
      <c r="E1606" t="s">
        <v>15638</v>
      </c>
      <c r="J1606" t="s">
        <v>15604</v>
      </c>
      <c r="K1606" t="s">
        <v>4832</v>
      </c>
    </row>
    <row r="1607" spans="1:11" x14ac:dyDescent="0.25">
      <c r="A1607" t="s">
        <v>4725</v>
      </c>
      <c r="B1607" t="s">
        <v>10440</v>
      </c>
      <c r="C1607" t="s">
        <v>15734</v>
      </c>
      <c r="D1607" t="s">
        <v>2087</v>
      </c>
      <c r="E1607" t="s">
        <v>15638</v>
      </c>
      <c r="J1607" t="s">
        <v>15543</v>
      </c>
      <c r="K1607" t="s">
        <v>4832</v>
      </c>
    </row>
    <row r="1608" spans="1:11" x14ac:dyDescent="0.25">
      <c r="A1608" t="s">
        <v>4725</v>
      </c>
      <c r="B1608" t="s">
        <v>10444</v>
      </c>
      <c r="C1608" t="s">
        <v>15735</v>
      </c>
      <c r="D1608" t="s">
        <v>2898</v>
      </c>
      <c r="E1608" t="s">
        <v>15694</v>
      </c>
      <c r="J1608" t="s">
        <v>15604</v>
      </c>
      <c r="K1608" t="s">
        <v>4832</v>
      </c>
    </row>
    <row r="1609" spans="1:11" x14ac:dyDescent="0.25">
      <c r="A1609" t="s">
        <v>4725</v>
      </c>
      <c r="B1609" t="s">
        <v>10448</v>
      </c>
      <c r="C1609" t="s">
        <v>15736</v>
      </c>
      <c r="D1609" t="s">
        <v>3355</v>
      </c>
      <c r="E1609" t="s">
        <v>15638</v>
      </c>
      <c r="J1609" t="s">
        <v>15551</v>
      </c>
      <c r="K1609" t="s">
        <v>4832</v>
      </c>
    </row>
    <row r="1610" spans="1:11" x14ac:dyDescent="0.25">
      <c r="A1610" t="s">
        <v>4725</v>
      </c>
      <c r="B1610" t="s">
        <v>10452</v>
      </c>
      <c r="C1610" t="s">
        <v>15737</v>
      </c>
      <c r="D1610" t="s">
        <v>2545</v>
      </c>
      <c r="E1610" t="s">
        <v>15638</v>
      </c>
      <c r="J1610" t="s">
        <v>15537</v>
      </c>
      <c r="K1610" t="s">
        <v>4832</v>
      </c>
    </row>
    <row r="1611" spans="1:11" x14ac:dyDescent="0.25">
      <c r="A1611" t="s">
        <v>4725</v>
      </c>
      <c r="B1611" t="s">
        <v>10460</v>
      </c>
      <c r="C1611" t="s">
        <v>15738</v>
      </c>
      <c r="D1611" t="s">
        <v>3355</v>
      </c>
      <c r="E1611" t="s">
        <v>15638</v>
      </c>
      <c r="J1611" t="s">
        <v>15551</v>
      </c>
      <c r="K1611" t="s">
        <v>4832</v>
      </c>
    </row>
    <row r="1612" spans="1:11" x14ac:dyDescent="0.25">
      <c r="A1612" t="s">
        <v>4725</v>
      </c>
      <c r="B1612" t="s">
        <v>10464</v>
      </c>
      <c r="C1612" t="s">
        <v>15739</v>
      </c>
      <c r="D1612" t="s">
        <v>2839</v>
      </c>
      <c r="E1612" t="s">
        <v>15638</v>
      </c>
      <c r="J1612" t="s">
        <v>15604</v>
      </c>
      <c r="K1612" t="s">
        <v>4832</v>
      </c>
    </row>
    <row r="1613" spans="1:11" x14ac:dyDescent="0.25">
      <c r="A1613" t="s">
        <v>4725</v>
      </c>
      <c r="B1613" t="s">
        <v>10467</v>
      </c>
      <c r="C1613" t="s">
        <v>15740</v>
      </c>
      <c r="D1613" t="s">
        <v>2898</v>
      </c>
      <c r="E1613" t="s">
        <v>15638</v>
      </c>
      <c r="J1613" t="s">
        <v>15604</v>
      </c>
      <c r="K1613" t="s">
        <v>4832</v>
      </c>
    </row>
    <row r="1614" spans="1:11" x14ac:dyDescent="0.25">
      <c r="A1614" t="s">
        <v>4725</v>
      </c>
      <c r="B1614" t="s">
        <v>10471</v>
      </c>
      <c r="C1614" t="s">
        <v>15741</v>
      </c>
      <c r="D1614" t="s">
        <v>2545</v>
      </c>
      <c r="E1614" t="s">
        <v>15638</v>
      </c>
      <c r="J1614" t="s">
        <v>15551</v>
      </c>
      <c r="K1614" t="s">
        <v>4832</v>
      </c>
    </row>
    <row r="1615" spans="1:11" x14ac:dyDescent="0.25">
      <c r="A1615" t="s">
        <v>4725</v>
      </c>
      <c r="B1615" t="s">
        <v>10475</v>
      </c>
      <c r="C1615" t="s">
        <v>15742</v>
      </c>
      <c r="D1615" t="s">
        <v>2839</v>
      </c>
      <c r="E1615" t="s">
        <v>15638</v>
      </c>
      <c r="J1615" t="s">
        <v>15604</v>
      </c>
      <c r="K1615" t="s">
        <v>4832</v>
      </c>
    </row>
    <row r="1616" spans="1:11" x14ac:dyDescent="0.25">
      <c r="A1616" t="s">
        <v>4725</v>
      </c>
      <c r="B1616" t="s">
        <v>10478</v>
      </c>
      <c r="C1616" t="s">
        <v>15743</v>
      </c>
      <c r="D1616" t="s">
        <v>2630</v>
      </c>
      <c r="E1616" t="s">
        <v>15638</v>
      </c>
      <c r="J1616" t="s">
        <v>15604</v>
      </c>
      <c r="K1616" t="s">
        <v>4832</v>
      </c>
    </row>
    <row r="1617" spans="1:11" x14ac:dyDescent="0.25">
      <c r="A1617" t="s">
        <v>4725</v>
      </c>
      <c r="B1617" t="s">
        <v>10484</v>
      </c>
      <c r="C1617" t="s">
        <v>15744</v>
      </c>
      <c r="D1617" t="s">
        <v>2898</v>
      </c>
      <c r="E1617" t="s">
        <v>15638</v>
      </c>
      <c r="J1617" t="s">
        <v>15604</v>
      </c>
      <c r="K1617" t="s">
        <v>4832</v>
      </c>
    </row>
    <row r="1618" spans="1:11" x14ac:dyDescent="0.25">
      <c r="A1618" t="s">
        <v>4725</v>
      </c>
      <c r="B1618" t="s">
        <v>10487</v>
      </c>
      <c r="C1618" t="s">
        <v>15745</v>
      </c>
      <c r="D1618" t="s">
        <v>2545</v>
      </c>
      <c r="E1618" t="s">
        <v>15638</v>
      </c>
      <c r="J1618" t="s">
        <v>15537</v>
      </c>
      <c r="K1618" t="s">
        <v>4832</v>
      </c>
    </row>
    <row r="1619" spans="1:11" x14ac:dyDescent="0.25">
      <c r="A1619" t="s">
        <v>4725</v>
      </c>
      <c r="B1619" t="s">
        <v>10490</v>
      </c>
      <c r="C1619" t="s">
        <v>15746</v>
      </c>
      <c r="D1619" t="s">
        <v>2114</v>
      </c>
      <c r="E1619" t="s">
        <v>15638</v>
      </c>
      <c r="J1619" t="s">
        <v>15537</v>
      </c>
      <c r="K1619" t="s">
        <v>4832</v>
      </c>
    </row>
    <row r="1620" spans="1:11" x14ac:dyDescent="0.25">
      <c r="A1620" t="s">
        <v>4725</v>
      </c>
      <c r="B1620" t="s">
        <v>10494</v>
      </c>
      <c r="C1620" t="s">
        <v>15747</v>
      </c>
      <c r="D1620" t="s">
        <v>2839</v>
      </c>
      <c r="E1620" t="s">
        <v>15638</v>
      </c>
      <c r="J1620" t="s">
        <v>15604</v>
      </c>
      <c r="K1620" t="s">
        <v>4832</v>
      </c>
    </row>
    <row r="1621" spans="1:11" x14ac:dyDescent="0.25">
      <c r="A1621" t="s">
        <v>4725</v>
      </c>
      <c r="B1621" t="s">
        <v>10497</v>
      </c>
      <c r="C1621" t="s">
        <v>15748</v>
      </c>
      <c r="D1621" t="s">
        <v>1789</v>
      </c>
      <c r="E1621" t="s">
        <v>15638</v>
      </c>
      <c r="J1621" t="s">
        <v>15604</v>
      </c>
      <c r="K1621" t="s">
        <v>4832</v>
      </c>
    </row>
    <row r="1622" spans="1:11" x14ac:dyDescent="0.25">
      <c r="A1622" t="s">
        <v>4725</v>
      </c>
      <c r="B1622" t="s">
        <v>10501</v>
      </c>
      <c r="C1622" t="s">
        <v>15749</v>
      </c>
      <c r="D1622" t="s">
        <v>1789</v>
      </c>
      <c r="E1622" t="s">
        <v>15638</v>
      </c>
      <c r="J1622" t="s">
        <v>15604</v>
      </c>
      <c r="K1622" t="s">
        <v>4832</v>
      </c>
    </row>
    <row r="1623" spans="1:11" x14ac:dyDescent="0.25">
      <c r="A1623" t="s">
        <v>4725</v>
      </c>
      <c r="B1623" t="s">
        <v>10504</v>
      </c>
      <c r="C1623" t="s">
        <v>15750</v>
      </c>
      <c r="D1623" t="s">
        <v>2910</v>
      </c>
      <c r="E1623" t="s">
        <v>15638</v>
      </c>
      <c r="J1623" t="s">
        <v>15537</v>
      </c>
      <c r="K1623" t="s">
        <v>4832</v>
      </c>
    </row>
    <row r="1624" spans="1:11" x14ac:dyDescent="0.25">
      <c r="A1624" t="s">
        <v>4725</v>
      </c>
      <c r="B1624" t="s">
        <v>10508</v>
      </c>
      <c r="C1624" t="s">
        <v>15751</v>
      </c>
      <c r="D1624" t="s">
        <v>2910</v>
      </c>
      <c r="E1624" t="s">
        <v>15638</v>
      </c>
      <c r="J1624" t="s">
        <v>15617</v>
      </c>
      <c r="K1624" t="s">
        <v>4832</v>
      </c>
    </row>
    <row r="1625" spans="1:11" x14ac:dyDescent="0.25">
      <c r="A1625" t="s">
        <v>4725</v>
      </c>
      <c r="B1625" t="s">
        <v>10512</v>
      </c>
      <c r="C1625" t="s">
        <v>15752</v>
      </c>
      <c r="D1625" t="s">
        <v>2829</v>
      </c>
      <c r="E1625" t="s">
        <v>15638</v>
      </c>
      <c r="J1625" t="s">
        <v>15537</v>
      </c>
      <c r="K1625" t="s">
        <v>4832</v>
      </c>
    </row>
    <row r="1626" spans="1:11" x14ac:dyDescent="0.25">
      <c r="A1626" t="s">
        <v>4725</v>
      </c>
      <c r="B1626" t="s">
        <v>10515</v>
      </c>
      <c r="C1626" t="s">
        <v>15753</v>
      </c>
      <c r="D1626" t="s">
        <v>2614</v>
      </c>
      <c r="E1626" t="s">
        <v>15638</v>
      </c>
      <c r="J1626" t="s">
        <v>15537</v>
      </c>
      <c r="K1626" t="s">
        <v>4832</v>
      </c>
    </row>
    <row r="1627" spans="1:11" x14ac:dyDescent="0.25">
      <c r="A1627" t="s">
        <v>4725</v>
      </c>
      <c r="B1627" t="s">
        <v>10519</v>
      </c>
      <c r="C1627" t="s">
        <v>15754</v>
      </c>
      <c r="D1627" t="s">
        <v>2614</v>
      </c>
      <c r="E1627" t="s">
        <v>15638</v>
      </c>
      <c r="J1627" t="s">
        <v>15537</v>
      </c>
      <c r="K1627" t="s">
        <v>4832</v>
      </c>
    </row>
    <row r="1628" spans="1:11" x14ac:dyDescent="0.25">
      <c r="A1628" t="s">
        <v>4725</v>
      </c>
      <c r="B1628" t="s">
        <v>10526</v>
      </c>
      <c r="C1628" t="s">
        <v>15755</v>
      </c>
      <c r="D1628" t="s">
        <v>2850</v>
      </c>
      <c r="E1628" t="s">
        <v>15638</v>
      </c>
      <c r="J1628" t="s">
        <v>15604</v>
      </c>
      <c r="K1628" t="s">
        <v>4832</v>
      </c>
    </row>
    <row r="1629" spans="1:11" x14ac:dyDescent="0.25">
      <c r="A1629" t="s">
        <v>4725</v>
      </c>
      <c r="B1629" t="s">
        <v>10530</v>
      </c>
      <c r="C1629" t="s">
        <v>15756</v>
      </c>
      <c r="D1629" t="s">
        <v>2910</v>
      </c>
      <c r="E1629" t="s">
        <v>15638</v>
      </c>
      <c r="J1629" t="s">
        <v>15604</v>
      </c>
      <c r="K1629" t="s">
        <v>4832</v>
      </c>
    </row>
    <row r="1630" spans="1:11" x14ac:dyDescent="0.25">
      <c r="A1630" t="s">
        <v>4725</v>
      </c>
      <c r="B1630" t="s">
        <v>10534</v>
      </c>
      <c r="C1630" t="s">
        <v>15757</v>
      </c>
      <c r="D1630" t="s">
        <v>2545</v>
      </c>
      <c r="E1630" t="s">
        <v>15638</v>
      </c>
      <c r="J1630" t="s">
        <v>15632</v>
      </c>
      <c r="K1630" t="s">
        <v>4832</v>
      </c>
    </row>
    <row r="1631" spans="1:11" x14ac:dyDescent="0.25">
      <c r="A1631" t="s">
        <v>4725</v>
      </c>
      <c r="B1631" t="s">
        <v>10538</v>
      </c>
      <c r="C1631" t="s">
        <v>15758</v>
      </c>
      <c r="D1631" t="s">
        <v>2630</v>
      </c>
      <c r="E1631" t="s">
        <v>15638</v>
      </c>
      <c r="J1631" t="s">
        <v>15537</v>
      </c>
      <c r="K1631" t="s">
        <v>4832</v>
      </c>
    </row>
    <row r="1632" spans="1:11" x14ac:dyDescent="0.25">
      <c r="A1632" t="s">
        <v>4725</v>
      </c>
      <c r="B1632" t="s">
        <v>10542</v>
      </c>
      <c r="C1632" t="s">
        <v>15759</v>
      </c>
      <c r="D1632" t="s">
        <v>2545</v>
      </c>
      <c r="E1632" t="s">
        <v>15638</v>
      </c>
      <c r="J1632" t="s">
        <v>15632</v>
      </c>
      <c r="K1632" t="s">
        <v>4832</v>
      </c>
    </row>
    <row r="1633" spans="1:11" x14ac:dyDescent="0.25">
      <c r="A1633" t="s">
        <v>4725</v>
      </c>
      <c r="B1633" t="s">
        <v>10550</v>
      </c>
      <c r="C1633" t="s">
        <v>15760</v>
      </c>
      <c r="D1633" t="s">
        <v>2111</v>
      </c>
      <c r="E1633" t="s">
        <v>15638</v>
      </c>
      <c r="J1633" t="s">
        <v>15604</v>
      </c>
      <c r="K1633" t="s">
        <v>4832</v>
      </c>
    </row>
    <row r="1634" spans="1:11" x14ac:dyDescent="0.25">
      <c r="A1634" t="s">
        <v>4725</v>
      </c>
      <c r="B1634" t="s">
        <v>10553</v>
      </c>
      <c r="C1634" t="s">
        <v>15761</v>
      </c>
      <c r="D1634" t="s">
        <v>2545</v>
      </c>
      <c r="E1634" t="s">
        <v>15638</v>
      </c>
      <c r="J1634" t="s">
        <v>15537</v>
      </c>
      <c r="K1634" t="s">
        <v>4832</v>
      </c>
    </row>
    <row r="1635" spans="1:11" x14ac:dyDescent="0.25">
      <c r="A1635" t="s">
        <v>4725</v>
      </c>
      <c r="B1635" t="s">
        <v>10556</v>
      </c>
      <c r="C1635" t="s">
        <v>15762</v>
      </c>
      <c r="D1635" t="s">
        <v>2545</v>
      </c>
      <c r="E1635" t="s">
        <v>15638</v>
      </c>
      <c r="J1635" t="s">
        <v>15537</v>
      </c>
      <c r="K1635" t="s">
        <v>4832</v>
      </c>
    </row>
    <row r="1636" spans="1:11" x14ac:dyDescent="0.25">
      <c r="A1636" t="s">
        <v>4725</v>
      </c>
      <c r="B1636" t="s">
        <v>10560</v>
      </c>
      <c r="C1636" t="s">
        <v>15763</v>
      </c>
      <c r="D1636" t="s">
        <v>2637</v>
      </c>
      <c r="E1636" t="s">
        <v>15638</v>
      </c>
      <c r="J1636" t="s">
        <v>15537</v>
      </c>
      <c r="K1636" t="s">
        <v>4832</v>
      </c>
    </row>
    <row r="1637" spans="1:11" x14ac:dyDescent="0.25">
      <c r="A1637" t="s">
        <v>4725</v>
      </c>
      <c r="B1637" t="s">
        <v>10564</v>
      </c>
      <c r="C1637" t="s">
        <v>15764</v>
      </c>
      <c r="D1637" t="s">
        <v>2017</v>
      </c>
      <c r="E1637" t="s">
        <v>15638</v>
      </c>
      <c r="J1637" t="s">
        <v>15537</v>
      </c>
      <c r="K1637" t="s">
        <v>4832</v>
      </c>
    </row>
    <row r="1638" spans="1:11" x14ac:dyDescent="0.25">
      <c r="A1638" t="s">
        <v>4725</v>
      </c>
      <c r="B1638" t="s">
        <v>10568</v>
      </c>
      <c r="C1638" t="s">
        <v>15765</v>
      </c>
      <c r="D1638" t="s">
        <v>2630</v>
      </c>
      <c r="E1638" t="s">
        <v>15638</v>
      </c>
      <c r="J1638" t="s">
        <v>15604</v>
      </c>
      <c r="K1638" t="s">
        <v>4832</v>
      </c>
    </row>
    <row r="1639" spans="1:11" x14ac:dyDescent="0.25">
      <c r="A1639" t="s">
        <v>4725</v>
      </c>
      <c r="B1639" t="s">
        <v>10571</v>
      </c>
      <c r="C1639" t="s">
        <v>15766</v>
      </c>
      <c r="D1639" t="s">
        <v>2111</v>
      </c>
      <c r="E1639" t="s">
        <v>15638</v>
      </c>
      <c r="J1639" t="s">
        <v>15604</v>
      </c>
      <c r="K1639" t="s">
        <v>4832</v>
      </c>
    </row>
    <row r="1640" spans="1:11" x14ac:dyDescent="0.25">
      <c r="A1640" t="s">
        <v>4725</v>
      </c>
      <c r="B1640" t="s">
        <v>10575</v>
      </c>
      <c r="C1640" t="s">
        <v>15767</v>
      </c>
      <c r="D1640" t="s">
        <v>2704</v>
      </c>
      <c r="E1640" t="s">
        <v>15638</v>
      </c>
      <c r="J1640" t="s">
        <v>15604</v>
      </c>
      <c r="K1640" t="s">
        <v>4832</v>
      </c>
    </row>
    <row r="1641" spans="1:11" x14ac:dyDescent="0.25">
      <c r="A1641" t="s">
        <v>4725</v>
      </c>
      <c r="B1641" t="s">
        <v>10579</v>
      </c>
      <c r="C1641" t="s">
        <v>15768</v>
      </c>
      <c r="D1641" t="s">
        <v>2898</v>
      </c>
      <c r="E1641" t="s">
        <v>15638</v>
      </c>
      <c r="J1641" t="s">
        <v>15604</v>
      </c>
      <c r="K1641" t="s">
        <v>4832</v>
      </c>
    </row>
    <row r="1642" spans="1:11" x14ac:dyDescent="0.25">
      <c r="A1642" t="s">
        <v>4725</v>
      </c>
      <c r="B1642" t="s">
        <v>10583</v>
      </c>
      <c r="C1642" t="s">
        <v>15769</v>
      </c>
      <c r="D1642" t="s">
        <v>2017</v>
      </c>
      <c r="E1642" t="s">
        <v>15638</v>
      </c>
      <c r="J1642" t="s">
        <v>15604</v>
      </c>
      <c r="K1642" t="s">
        <v>4832</v>
      </c>
    </row>
    <row r="1643" spans="1:11" x14ac:dyDescent="0.25">
      <c r="A1643" t="s">
        <v>4725</v>
      </c>
      <c r="B1643" t="s">
        <v>10587</v>
      </c>
      <c r="C1643" t="s">
        <v>15770</v>
      </c>
      <c r="D1643" t="s">
        <v>2545</v>
      </c>
      <c r="E1643" t="s">
        <v>15638</v>
      </c>
      <c r="J1643" t="s">
        <v>15537</v>
      </c>
      <c r="K1643" t="s">
        <v>4832</v>
      </c>
    </row>
    <row r="1644" spans="1:11" x14ac:dyDescent="0.25">
      <c r="A1644" t="s">
        <v>4725</v>
      </c>
      <c r="B1644" t="s">
        <v>10590</v>
      </c>
      <c r="C1644" t="s">
        <v>15771</v>
      </c>
      <c r="D1644" t="s">
        <v>1998</v>
      </c>
      <c r="E1644" t="s">
        <v>15638</v>
      </c>
      <c r="J1644" t="s">
        <v>15543</v>
      </c>
      <c r="K1644" t="s">
        <v>4832</v>
      </c>
    </row>
    <row r="1645" spans="1:11" x14ac:dyDescent="0.25">
      <c r="A1645" t="s">
        <v>4725</v>
      </c>
      <c r="B1645" t="s">
        <v>10594</v>
      </c>
      <c r="C1645" t="s">
        <v>15772</v>
      </c>
      <c r="D1645" t="s">
        <v>2578</v>
      </c>
      <c r="E1645" t="s">
        <v>15638</v>
      </c>
      <c r="J1645" t="s">
        <v>15537</v>
      </c>
      <c r="K1645" t="s">
        <v>4832</v>
      </c>
    </row>
    <row r="1646" spans="1:11" x14ac:dyDescent="0.25">
      <c r="A1646" t="s">
        <v>4725</v>
      </c>
      <c r="B1646" t="s">
        <v>10597</v>
      </c>
      <c r="C1646" t="s">
        <v>15773</v>
      </c>
      <c r="D1646" t="s">
        <v>2437</v>
      </c>
      <c r="E1646" t="s">
        <v>15638</v>
      </c>
      <c r="J1646" t="s">
        <v>15616</v>
      </c>
      <c r="K1646" t="s">
        <v>4832</v>
      </c>
    </row>
    <row r="1647" spans="1:11" x14ac:dyDescent="0.25">
      <c r="A1647" t="s">
        <v>4725</v>
      </c>
      <c r="B1647" t="s">
        <v>10600</v>
      </c>
      <c r="C1647" t="s">
        <v>15774</v>
      </c>
      <c r="D1647" t="s">
        <v>2545</v>
      </c>
      <c r="E1647" t="s">
        <v>15638</v>
      </c>
      <c r="J1647" t="s">
        <v>15537</v>
      </c>
      <c r="K1647" t="s">
        <v>4832</v>
      </c>
    </row>
    <row r="1648" spans="1:11" x14ac:dyDescent="0.25">
      <c r="A1648" t="s">
        <v>4725</v>
      </c>
      <c r="B1648" t="s">
        <v>10603</v>
      </c>
      <c r="C1648" t="s">
        <v>15775</v>
      </c>
      <c r="D1648" t="s">
        <v>2001</v>
      </c>
      <c r="E1648" t="s">
        <v>15638</v>
      </c>
      <c r="J1648" t="s">
        <v>15537</v>
      </c>
      <c r="K1648" t="s">
        <v>4832</v>
      </c>
    </row>
    <row r="1649" spans="1:11" x14ac:dyDescent="0.25">
      <c r="A1649" t="s">
        <v>4725</v>
      </c>
      <c r="B1649" t="s">
        <v>10611</v>
      </c>
      <c r="C1649" t="s">
        <v>15776</v>
      </c>
      <c r="D1649" t="s">
        <v>2077</v>
      </c>
      <c r="E1649" t="s">
        <v>15638</v>
      </c>
      <c r="J1649" t="s">
        <v>15543</v>
      </c>
      <c r="K1649" t="s">
        <v>4832</v>
      </c>
    </row>
    <row r="1650" spans="1:11" x14ac:dyDescent="0.25">
      <c r="A1650" t="s">
        <v>4725</v>
      </c>
      <c r="B1650" t="s">
        <v>10615</v>
      </c>
      <c r="C1650" t="s">
        <v>15777</v>
      </c>
      <c r="D1650" t="s">
        <v>219</v>
      </c>
      <c r="E1650" t="s">
        <v>15638</v>
      </c>
      <c r="J1650" t="s">
        <v>15537</v>
      </c>
      <c r="K1650" t="s">
        <v>408</v>
      </c>
    </row>
    <row r="1651" spans="1:11" x14ac:dyDescent="0.25">
      <c r="A1651" t="s">
        <v>4725</v>
      </c>
      <c r="B1651" t="s">
        <v>10618</v>
      </c>
      <c r="C1651" t="s">
        <v>15778</v>
      </c>
      <c r="D1651" t="s">
        <v>1998</v>
      </c>
      <c r="E1651" t="s">
        <v>15694</v>
      </c>
      <c r="J1651" t="s">
        <v>15543</v>
      </c>
      <c r="K1651" t="s">
        <v>4832</v>
      </c>
    </row>
    <row r="1652" spans="1:11" x14ac:dyDescent="0.25">
      <c r="A1652" t="s">
        <v>4725</v>
      </c>
      <c r="B1652" t="s">
        <v>10622</v>
      </c>
      <c r="C1652" t="s">
        <v>15779</v>
      </c>
      <c r="D1652" t="s">
        <v>1998</v>
      </c>
      <c r="E1652" t="s">
        <v>15694</v>
      </c>
      <c r="J1652" t="s">
        <v>15543</v>
      </c>
      <c r="K1652" t="s">
        <v>4832</v>
      </c>
    </row>
    <row r="1653" spans="1:11" x14ac:dyDescent="0.25">
      <c r="A1653" t="s">
        <v>4725</v>
      </c>
      <c r="B1653" t="s">
        <v>10626</v>
      </c>
      <c r="C1653" t="s">
        <v>15780</v>
      </c>
      <c r="D1653" t="s">
        <v>411</v>
      </c>
      <c r="E1653" t="s">
        <v>15638</v>
      </c>
      <c r="J1653" t="s">
        <v>15537</v>
      </c>
      <c r="K1653" t="s">
        <v>5802</v>
      </c>
    </row>
    <row r="1654" spans="1:11" x14ac:dyDescent="0.25">
      <c r="A1654" t="s">
        <v>4725</v>
      </c>
      <c r="B1654" t="s">
        <v>10630</v>
      </c>
      <c r="C1654" t="s">
        <v>15781</v>
      </c>
      <c r="D1654" t="s">
        <v>2898</v>
      </c>
      <c r="E1654" t="s">
        <v>15638</v>
      </c>
      <c r="J1654" t="s">
        <v>15604</v>
      </c>
      <c r="K1654" t="s">
        <v>4832</v>
      </c>
    </row>
    <row r="1655" spans="1:11" x14ac:dyDescent="0.25">
      <c r="A1655" t="s">
        <v>4725</v>
      </c>
      <c r="B1655" t="s">
        <v>10633</v>
      </c>
      <c r="C1655" t="s">
        <v>15782</v>
      </c>
      <c r="D1655" t="s">
        <v>2839</v>
      </c>
      <c r="E1655" t="s">
        <v>15638</v>
      </c>
      <c r="J1655" t="s">
        <v>15604</v>
      </c>
      <c r="K1655" t="s">
        <v>4832</v>
      </c>
    </row>
    <row r="1656" spans="1:11" x14ac:dyDescent="0.25">
      <c r="A1656" t="s">
        <v>4725</v>
      </c>
      <c r="B1656" t="s">
        <v>10639</v>
      </c>
      <c r="C1656" t="s">
        <v>15783</v>
      </c>
      <c r="D1656" t="s">
        <v>2898</v>
      </c>
      <c r="E1656" t="s">
        <v>15638</v>
      </c>
      <c r="J1656" t="s">
        <v>15604</v>
      </c>
      <c r="K1656" t="s">
        <v>4832</v>
      </c>
    </row>
    <row r="1657" spans="1:11" x14ac:dyDescent="0.25">
      <c r="A1657" t="s">
        <v>4725</v>
      </c>
      <c r="B1657" t="s">
        <v>10642</v>
      </c>
      <c r="C1657" t="s">
        <v>15784</v>
      </c>
      <c r="D1657" t="s">
        <v>2545</v>
      </c>
      <c r="E1657" t="s">
        <v>15638</v>
      </c>
      <c r="J1657" t="s">
        <v>15537</v>
      </c>
      <c r="K1657" t="s">
        <v>4832</v>
      </c>
    </row>
    <row r="1658" spans="1:11" x14ac:dyDescent="0.25">
      <c r="A1658" t="s">
        <v>4725</v>
      </c>
      <c r="B1658" t="s">
        <v>10646</v>
      </c>
      <c r="C1658" t="s">
        <v>15785</v>
      </c>
      <c r="D1658" t="s">
        <v>2001</v>
      </c>
      <c r="E1658" t="s">
        <v>15638</v>
      </c>
      <c r="J1658" t="s">
        <v>15543</v>
      </c>
      <c r="K1658" t="s">
        <v>4832</v>
      </c>
    </row>
    <row r="1659" spans="1:11" x14ac:dyDescent="0.25">
      <c r="A1659" t="s">
        <v>4725</v>
      </c>
      <c r="B1659" t="s">
        <v>10650</v>
      </c>
      <c r="C1659" t="s">
        <v>15786</v>
      </c>
      <c r="D1659" t="s">
        <v>2704</v>
      </c>
      <c r="E1659" t="s">
        <v>15638</v>
      </c>
      <c r="J1659" t="s">
        <v>15551</v>
      </c>
      <c r="K1659" t="s">
        <v>4832</v>
      </c>
    </row>
    <row r="1660" spans="1:11" x14ac:dyDescent="0.25">
      <c r="A1660" t="s">
        <v>4725</v>
      </c>
      <c r="B1660" t="s">
        <v>10654</v>
      </c>
      <c r="C1660" t="s">
        <v>15787</v>
      </c>
      <c r="D1660" t="s">
        <v>2545</v>
      </c>
      <c r="E1660" t="s">
        <v>15638</v>
      </c>
      <c r="J1660" t="s">
        <v>15632</v>
      </c>
      <c r="K1660" t="s">
        <v>4832</v>
      </c>
    </row>
    <row r="1661" spans="1:11" x14ac:dyDescent="0.25">
      <c r="A1661" t="s">
        <v>4725</v>
      </c>
      <c r="B1661" t="s">
        <v>10657</v>
      </c>
      <c r="C1661" t="s">
        <v>15788</v>
      </c>
      <c r="D1661" t="s">
        <v>2545</v>
      </c>
      <c r="E1661" t="s">
        <v>15638</v>
      </c>
      <c r="J1661" t="s">
        <v>15632</v>
      </c>
      <c r="K1661" t="s">
        <v>4832</v>
      </c>
    </row>
    <row r="1662" spans="1:11" x14ac:dyDescent="0.25">
      <c r="A1662" t="s">
        <v>4725</v>
      </c>
      <c r="B1662" t="s">
        <v>10660</v>
      </c>
      <c r="C1662" t="s">
        <v>15789</v>
      </c>
      <c r="D1662" t="s">
        <v>2545</v>
      </c>
      <c r="E1662" t="s">
        <v>15638</v>
      </c>
      <c r="J1662" t="s">
        <v>15632</v>
      </c>
      <c r="K1662" t="s">
        <v>4832</v>
      </c>
    </row>
    <row r="1663" spans="1:11" x14ac:dyDescent="0.25">
      <c r="A1663" t="s">
        <v>4725</v>
      </c>
      <c r="B1663" t="s">
        <v>10663</v>
      </c>
      <c r="C1663" t="s">
        <v>15790</v>
      </c>
      <c r="D1663" t="s">
        <v>3063</v>
      </c>
      <c r="E1663" t="s">
        <v>15638</v>
      </c>
      <c r="J1663" t="s">
        <v>15551</v>
      </c>
      <c r="K1663" t="s">
        <v>4832</v>
      </c>
    </row>
    <row r="1664" spans="1:11" x14ac:dyDescent="0.25">
      <c r="A1664" t="s">
        <v>4725</v>
      </c>
      <c r="B1664" t="s">
        <v>10669</v>
      </c>
      <c r="C1664" t="s">
        <v>15791</v>
      </c>
      <c r="D1664" t="s">
        <v>2704</v>
      </c>
      <c r="E1664" t="s">
        <v>15638</v>
      </c>
      <c r="J1664" t="s">
        <v>15551</v>
      </c>
      <c r="K1664" t="s">
        <v>4832</v>
      </c>
    </row>
    <row r="1665" spans="1:11" x14ac:dyDescent="0.25">
      <c r="A1665" t="s">
        <v>4725</v>
      </c>
      <c r="B1665" t="s">
        <v>10673</v>
      </c>
      <c r="C1665" t="s">
        <v>15792</v>
      </c>
      <c r="D1665" t="s">
        <v>2839</v>
      </c>
      <c r="E1665" t="s">
        <v>15638</v>
      </c>
      <c r="J1665" t="s">
        <v>15604</v>
      </c>
      <c r="K1665" t="s">
        <v>4832</v>
      </c>
    </row>
    <row r="1666" spans="1:11" x14ac:dyDescent="0.25">
      <c r="A1666" t="s">
        <v>4725</v>
      </c>
      <c r="B1666" t="s">
        <v>10677</v>
      </c>
      <c r="C1666" t="s">
        <v>15793</v>
      </c>
      <c r="D1666" t="s">
        <v>2111</v>
      </c>
      <c r="E1666" t="s">
        <v>15638</v>
      </c>
      <c r="J1666" t="s">
        <v>15543</v>
      </c>
      <c r="K1666" t="s">
        <v>4832</v>
      </c>
    </row>
    <row r="1667" spans="1:11" x14ac:dyDescent="0.25">
      <c r="A1667" t="s">
        <v>4725</v>
      </c>
      <c r="B1667" t="s">
        <v>10685</v>
      </c>
      <c r="C1667" t="s">
        <v>15794</v>
      </c>
      <c r="D1667" t="s">
        <v>2017</v>
      </c>
      <c r="E1667" t="s">
        <v>15638</v>
      </c>
      <c r="J1667" t="s">
        <v>15543</v>
      </c>
      <c r="K1667" t="s">
        <v>4832</v>
      </c>
    </row>
    <row r="1668" spans="1:11" x14ac:dyDescent="0.25">
      <c r="A1668" t="s">
        <v>4725</v>
      </c>
      <c r="B1668" t="s">
        <v>10689</v>
      </c>
      <c r="C1668" t="s">
        <v>15795</v>
      </c>
      <c r="D1668" t="s">
        <v>2017</v>
      </c>
      <c r="E1668" t="s">
        <v>15638</v>
      </c>
      <c r="J1668" t="s">
        <v>15543</v>
      </c>
      <c r="K1668" t="s">
        <v>4832</v>
      </c>
    </row>
    <row r="1669" spans="1:11" x14ac:dyDescent="0.25">
      <c r="A1669" t="s">
        <v>4725</v>
      </c>
      <c r="B1669" t="s">
        <v>10693</v>
      </c>
      <c r="C1669" t="s">
        <v>15796</v>
      </c>
      <c r="D1669" t="s">
        <v>2017</v>
      </c>
      <c r="E1669" t="s">
        <v>15638</v>
      </c>
      <c r="J1669" t="s">
        <v>15543</v>
      </c>
      <c r="K1669" t="s">
        <v>4832</v>
      </c>
    </row>
    <row r="1670" spans="1:11" x14ac:dyDescent="0.25">
      <c r="A1670" t="s">
        <v>4725</v>
      </c>
      <c r="B1670" t="s">
        <v>10697</v>
      </c>
      <c r="C1670" t="s">
        <v>15797</v>
      </c>
      <c r="D1670" t="s">
        <v>2904</v>
      </c>
      <c r="E1670" t="s">
        <v>15638</v>
      </c>
      <c r="J1670" t="s">
        <v>15528</v>
      </c>
      <c r="K1670" t="s">
        <v>4832</v>
      </c>
    </row>
    <row r="1671" spans="1:11" x14ac:dyDescent="0.25">
      <c r="A1671" t="s">
        <v>4725</v>
      </c>
      <c r="B1671" t="s">
        <v>10701</v>
      </c>
      <c r="C1671" t="s">
        <v>15798</v>
      </c>
      <c r="D1671" t="s">
        <v>2839</v>
      </c>
      <c r="E1671" t="s">
        <v>15638</v>
      </c>
      <c r="J1671" t="s">
        <v>15604</v>
      </c>
      <c r="K1671" t="s">
        <v>4832</v>
      </c>
    </row>
    <row r="1672" spans="1:11" x14ac:dyDescent="0.25">
      <c r="A1672" t="s">
        <v>4725</v>
      </c>
      <c r="B1672" t="s">
        <v>10705</v>
      </c>
      <c r="C1672" t="s">
        <v>15799</v>
      </c>
      <c r="D1672" t="s">
        <v>2839</v>
      </c>
      <c r="E1672" t="s">
        <v>15638</v>
      </c>
      <c r="J1672" t="s">
        <v>15604</v>
      </c>
      <c r="K1672" t="s">
        <v>4832</v>
      </c>
    </row>
    <row r="1673" spans="1:11" x14ac:dyDescent="0.25">
      <c r="A1673" t="s">
        <v>4725</v>
      </c>
      <c r="B1673" t="s">
        <v>10708</v>
      </c>
      <c r="C1673" t="s">
        <v>15800</v>
      </c>
      <c r="D1673" t="s">
        <v>2017</v>
      </c>
      <c r="E1673" t="s">
        <v>15638</v>
      </c>
      <c r="J1673" t="s">
        <v>15551</v>
      </c>
      <c r="K1673" t="s">
        <v>4832</v>
      </c>
    </row>
    <row r="1674" spans="1:11" x14ac:dyDescent="0.25">
      <c r="A1674" t="s">
        <v>4725</v>
      </c>
      <c r="B1674" t="s">
        <v>10714</v>
      </c>
      <c r="C1674" t="s">
        <v>15801</v>
      </c>
      <c r="D1674" t="s">
        <v>2483</v>
      </c>
      <c r="E1674" t="s">
        <v>15638</v>
      </c>
      <c r="J1674" t="s">
        <v>15616</v>
      </c>
      <c r="K1674" t="s">
        <v>4832</v>
      </c>
    </row>
    <row r="1675" spans="1:11" x14ac:dyDescent="0.25">
      <c r="A1675" t="s">
        <v>4725</v>
      </c>
      <c r="B1675" t="s">
        <v>10718</v>
      </c>
      <c r="C1675" t="s">
        <v>15802</v>
      </c>
      <c r="D1675" t="s">
        <v>2641</v>
      </c>
      <c r="E1675" t="s">
        <v>15638</v>
      </c>
      <c r="J1675" t="s">
        <v>15632</v>
      </c>
      <c r="K1675" t="s">
        <v>4832</v>
      </c>
    </row>
    <row r="1676" spans="1:11" x14ac:dyDescent="0.25">
      <c r="A1676" t="s">
        <v>4725</v>
      </c>
      <c r="B1676" t="s">
        <v>10728</v>
      </c>
      <c r="C1676" t="s">
        <v>15803</v>
      </c>
      <c r="D1676" t="s">
        <v>43</v>
      </c>
      <c r="E1676" t="s">
        <v>15694</v>
      </c>
      <c r="J1676" t="s">
        <v>15537</v>
      </c>
      <c r="K1676" t="s">
        <v>4832</v>
      </c>
    </row>
    <row r="1677" spans="1:11" x14ac:dyDescent="0.25">
      <c r="A1677" t="s">
        <v>4725</v>
      </c>
      <c r="B1677" t="s">
        <v>10732</v>
      </c>
      <c r="C1677" t="s">
        <v>15804</v>
      </c>
      <c r="D1677" t="s">
        <v>43</v>
      </c>
      <c r="E1677" t="s">
        <v>15694</v>
      </c>
      <c r="J1677" t="s">
        <v>15551</v>
      </c>
      <c r="K1677" t="s">
        <v>65</v>
      </c>
    </row>
    <row r="1678" spans="1:11" x14ac:dyDescent="0.25">
      <c r="A1678" t="s">
        <v>4725</v>
      </c>
      <c r="B1678" t="s">
        <v>10735</v>
      </c>
      <c r="C1678" t="s">
        <v>15805</v>
      </c>
      <c r="D1678" t="s">
        <v>43</v>
      </c>
      <c r="E1678" t="s">
        <v>15638</v>
      </c>
      <c r="J1678" t="s">
        <v>15632</v>
      </c>
      <c r="K1678" t="s">
        <v>86</v>
      </c>
    </row>
    <row r="1679" spans="1:11" x14ac:dyDescent="0.25">
      <c r="A1679" t="s">
        <v>4725</v>
      </c>
      <c r="B1679" t="s">
        <v>10739</v>
      </c>
      <c r="C1679" t="s">
        <v>15806</v>
      </c>
      <c r="D1679" t="s">
        <v>43</v>
      </c>
      <c r="E1679" t="s">
        <v>15694</v>
      </c>
      <c r="J1679" t="s">
        <v>15537</v>
      </c>
      <c r="K1679" t="s">
        <v>131</v>
      </c>
    </row>
    <row r="1680" spans="1:11" x14ac:dyDescent="0.25">
      <c r="A1680" t="s">
        <v>4725</v>
      </c>
      <c r="B1680" t="s">
        <v>10743</v>
      </c>
      <c r="C1680" t="s">
        <v>15807</v>
      </c>
      <c r="D1680" t="s">
        <v>43</v>
      </c>
      <c r="E1680" t="s">
        <v>15694</v>
      </c>
      <c r="J1680" t="s">
        <v>15537</v>
      </c>
      <c r="K1680" t="s">
        <v>111</v>
      </c>
    </row>
    <row r="1681" spans="1:11" x14ac:dyDescent="0.25">
      <c r="A1681" t="s">
        <v>4725</v>
      </c>
      <c r="B1681" t="s">
        <v>10746</v>
      </c>
      <c r="C1681" t="s">
        <v>15808</v>
      </c>
      <c r="D1681" t="s">
        <v>43</v>
      </c>
      <c r="E1681" t="s">
        <v>15638</v>
      </c>
      <c r="J1681" t="s">
        <v>15537</v>
      </c>
      <c r="K1681" t="s">
        <v>131</v>
      </c>
    </row>
    <row r="1682" spans="1:11" x14ac:dyDescent="0.25">
      <c r="A1682" t="s">
        <v>4725</v>
      </c>
      <c r="B1682" t="s">
        <v>10749</v>
      </c>
      <c r="C1682" t="s">
        <v>15809</v>
      </c>
      <c r="D1682" t="s">
        <v>43</v>
      </c>
      <c r="E1682" t="s">
        <v>15638</v>
      </c>
      <c r="J1682" t="s">
        <v>15537</v>
      </c>
      <c r="K1682" t="s">
        <v>119</v>
      </c>
    </row>
    <row r="1683" spans="1:11" x14ac:dyDescent="0.25">
      <c r="A1683" t="s">
        <v>4725</v>
      </c>
      <c r="B1683" t="s">
        <v>10756</v>
      </c>
      <c r="C1683" t="s">
        <v>15810</v>
      </c>
      <c r="D1683" t="s">
        <v>43</v>
      </c>
      <c r="E1683" t="s">
        <v>15638</v>
      </c>
      <c r="J1683" t="s">
        <v>15537</v>
      </c>
      <c r="K1683" t="s">
        <v>4832</v>
      </c>
    </row>
    <row r="1684" spans="1:11" x14ac:dyDescent="0.25">
      <c r="A1684" t="s">
        <v>4725</v>
      </c>
      <c r="B1684" t="s">
        <v>10762</v>
      </c>
      <c r="C1684" t="s">
        <v>15811</v>
      </c>
      <c r="D1684" t="s">
        <v>43</v>
      </c>
      <c r="E1684" t="s">
        <v>15638</v>
      </c>
      <c r="J1684" t="s">
        <v>15537</v>
      </c>
      <c r="K1684" t="s">
        <v>49</v>
      </c>
    </row>
    <row r="1685" spans="1:11" x14ac:dyDescent="0.25">
      <c r="A1685" t="s">
        <v>4725</v>
      </c>
      <c r="B1685" t="s">
        <v>10769</v>
      </c>
      <c r="C1685" t="s">
        <v>15812</v>
      </c>
      <c r="D1685" t="s">
        <v>43</v>
      </c>
      <c r="E1685" t="s">
        <v>15638</v>
      </c>
      <c r="J1685" t="s">
        <v>15632</v>
      </c>
      <c r="K1685" t="s">
        <v>73</v>
      </c>
    </row>
    <row r="1686" spans="1:11" x14ac:dyDescent="0.25">
      <c r="A1686" t="s">
        <v>4725</v>
      </c>
      <c r="B1686" t="s">
        <v>10775</v>
      </c>
      <c r="C1686" t="s">
        <v>15813</v>
      </c>
      <c r="D1686" t="s">
        <v>43</v>
      </c>
      <c r="E1686" t="s">
        <v>15694</v>
      </c>
      <c r="J1686" t="s">
        <v>15537</v>
      </c>
      <c r="K1686" t="s">
        <v>131</v>
      </c>
    </row>
    <row r="1687" spans="1:11" x14ac:dyDescent="0.25">
      <c r="A1687" t="s">
        <v>4725</v>
      </c>
      <c r="B1687" t="s">
        <v>10778</v>
      </c>
      <c r="C1687" t="s">
        <v>15814</v>
      </c>
      <c r="D1687" t="s">
        <v>43</v>
      </c>
      <c r="E1687" t="s">
        <v>15694</v>
      </c>
      <c r="J1687" t="s">
        <v>15537</v>
      </c>
      <c r="K1687" t="s">
        <v>49</v>
      </c>
    </row>
    <row r="1688" spans="1:11" x14ac:dyDescent="0.25">
      <c r="A1688" t="s">
        <v>4725</v>
      </c>
      <c r="B1688" t="s">
        <v>10782</v>
      </c>
      <c r="C1688" t="s">
        <v>15815</v>
      </c>
      <c r="D1688" t="s">
        <v>43</v>
      </c>
      <c r="E1688" t="s">
        <v>15694</v>
      </c>
      <c r="J1688" t="s">
        <v>15537</v>
      </c>
      <c r="K1688" t="s">
        <v>119</v>
      </c>
    </row>
    <row r="1689" spans="1:11" x14ac:dyDescent="0.25">
      <c r="A1689" t="s">
        <v>4725</v>
      </c>
      <c r="B1689" t="s">
        <v>10786</v>
      </c>
      <c r="C1689" t="s">
        <v>15816</v>
      </c>
      <c r="D1689" t="s">
        <v>43</v>
      </c>
      <c r="E1689" t="s">
        <v>15638</v>
      </c>
      <c r="J1689" t="s">
        <v>15537</v>
      </c>
      <c r="K1689" t="s">
        <v>57</v>
      </c>
    </row>
    <row r="1690" spans="1:11" x14ac:dyDescent="0.25">
      <c r="A1690" t="s">
        <v>4725</v>
      </c>
      <c r="B1690" t="s">
        <v>10790</v>
      </c>
      <c r="C1690" t="s">
        <v>15817</v>
      </c>
      <c r="D1690" t="s">
        <v>43</v>
      </c>
      <c r="E1690" t="s">
        <v>15638</v>
      </c>
      <c r="J1690" t="s">
        <v>15537</v>
      </c>
      <c r="K1690" t="s">
        <v>99</v>
      </c>
    </row>
    <row r="1691" spans="1:11" x14ac:dyDescent="0.25">
      <c r="A1691" t="s">
        <v>4725</v>
      </c>
      <c r="B1691" t="s">
        <v>10794</v>
      </c>
      <c r="C1691" t="s">
        <v>15818</v>
      </c>
      <c r="D1691" t="s">
        <v>43</v>
      </c>
      <c r="E1691" t="s">
        <v>15638</v>
      </c>
      <c r="J1691" t="s">
        <v>15551</v>
      </c>
      <c r="K1691" t="s">
        <v>115</v>
      </c>
    </row>
    <row r="1692" spans="1:11" x14ac:dyDescent="0.25">
      <c r="A1692" t="s">
        <v>4725</v>
      </c>
      <c r="B1692" t="s">
        <v>10803</v>
      </c>
      <c r="C1692" t="s">
        <v>15819</v>
      </c>
      <c r="D1692" t="s">
        <v>43</v>
      </c>
      <c r="E1692" t="s">
        <v>15638</v>
      </c>
      <c r="J1692" t="s">
        <v>15632</v>
      </c>
      <c r="K1692" t="s">
        <v>73</v>
      </c>
    </row>
    <row r="1693" spans="1:11" x14ac:dyDescent="0.25">
      <c r="A1693" t="s">
        <v>4725</v>
      </c>
      <c r="B1693" t="s">
        <v>10810</v>
      </c>
      <c r="C1693" t="s">
        <v>15820</v>
      </c>
      <c r="D1693" t="s">
        <v>43</v>
      </c>
      <c r="E1693" t="s">
        <v>15638</v>
      </c>
      <c r="J1693" t="s">
        <v>15537</v>
      </c>
      <c r="K1693" t="s">
        <v>49</v>
      </c>
    </row>
    <row r="1694" spans="1:11" x14ac:dyDescent="0.25">
      <c r="A1694" t="s">
        <v>4725</v>
      </c>
      <c r="B1694" t="s">
        <v>10818</v>
      </c>
      <c r="C1694" t="s">
        <v>15821</v>
      </c>
      <c r="D1694" t="s">
        <v>43</v>
      </c>
      <c r="E1694" t="s">
        <v>15638</v>
      </c>
      <c r="J1694" t="s">
        <v>15537</v>
      </c>
      <c r="K1694" t="s">
        <v>73</v>
      </c>
    </row>
    <row r="1695" spans="1:11" x14ac:dyDescent="0.25">
      <c r="A1695" t="s">
        <v>4725</v>
      </c>
      <c r="B1695" t="s">
        <v>10821</v>
      </c>
      <c r="C1695" t="s">
        <v>15822</v>
      </c>
      <c r="D1695" t="s">
        <v>43</v>
      </c>
      <c r="E1695" t="s">
        <v>15638</v>
      </c>
      <c r="J1695" t="s">
        <v>15537</v>
      </c>
      <c r="K1695" t="s">
        <v>135</v>
      </c>
    </row>
    <row r="1696" spans="1:11" x14ac:dyDescent="0.25">
      <c r="A1696" t="s">
        <v>4725</v>
      </c>
      <c r="B1696" t="s">
        <v>10824</v>
      </c>
      <c r="C1696" t="s">
        <v>15823</v>
      </c>
      <c r="D1696" t="s">
        <v>43</v>
      </c>
      <c r="E1696" t="s">
        <v>15638</v>
      </c>
      <c r="J1696" t="s">
        <v>15537</v>
      </c>
      <c r="K1696" t="s">
        <v>135</v>
      </c>
    </row>
    <row r="1697" spans="1:11" x14ac:dyDescent="0.25">
      <c r="A1697" t="s">
        <v>4725</v>
      </c>
      <c r="B1697" t="s">
        <v>10828</v>
      </c>
      <c r="C1697" t="s">
        <v>15824</v>
      </c>
      <c r="D1697" t="s">
        <v>43</v>
      </c>
      <c r="E1697" t="s">
        <v>15638</v>
      </c>
      <c r="J1697" t="s">
        <v>15537</v>
      </c>
      <c r="K1697" t="s">
        <v>135</v>
      </c>
    </row>
    <row r="1698" spans="1:11" x14ac:dyDescent="0.25">
      <c r="A1698" t="s">
        <v>4725</v>
      </c>
      <c r="B1698" t="s">
        <v>10832</v>
      </c>
      <c r="C1698" t="s">
        <v>15825</v>
      </c>
      <c r="D1698" t="s">
        <v>43</v>
      </c>
      <c r="E1698" t="s">
        <v>15638</v>
      </c>
      <c r="J1698" t="s">
        <v>15632</v>
      </c>
      <c r="K1698" t="s">
        <v>49</v>
      </c>
    </row>
    <row r="1699" spans="1:11" x14ac:dyDescent="0.25">
      <c r="A1699" t="s">
        <v>4725</v>
      </c>
      <c r="B1699" t="s">
        <v>10836</v>
      </c>
      <c r="C1699" t="s">
        <v>15826</v>
      </c>
      <c r="D1699" t="s">
        <v>43</v>
      </c>
      <c r="E1699" t="s">
        <v>15638</v>
      </c>
      <c r="J1699" t="s">
        <v>15604</v>
      </c>
      <c r="K1699" t="s">
        <v>82</v>
      </c>
    </row>
    <row r="1700" spans="1:11" x14ac:dyDescent="0.25">
      <c r="A1700" t="s">
        <v>4725</v>
      </c>
      <c r="B1700" t="s">
        <v>10839</v>
      </c>
      <c r="C1700" t="s">
        <v>15827</v>
      </c>
      <c r="D1700" t="s">
        <v>43</v>
      </c>
      <c r="E1700" t="s">
        <v>15638</v>
      </c>
      <c r="J1700" t="s">
        <v>15537</v>
      </c>
      <c r="K1700" t="s">
        <v>4832</v>
      </c>
    </row>
    <row r="1701" spans="1:11" x14ac:dyDescent="0.25">
      <c r="A1701" t="s">
        <v>4725</v>
      </c>
      <c r="B1701" t="s">
        <v>10842</v>
      </c>
      <c r="C1701" t="s">
        <v>15828</v>
      </c>
      <c r="D1701" t="s">
        <v>43</v>
      </c>
      <c r="E1701" t="s">
        <v>15638</v>
      </c>
      <c r="J1701" t="s">
        <v>15543</v>
      </c>
      <c r="K1701" t="s">
        <v>91</v>
      </c>
    </row>
    <row r="1702" spans="1:11" x14ac:dyDescent="0.25">
      <c r="A1702" t="s">
        <v>4725</v>
      </c>
      <c r="B1702" t="s">
        <v>10845</v>
      </c>
      <c r="C1702" t="s">
        <v>15829</v>
      </c>
      <c r="D1702" t="s">
        <v>43</v>
      </c>
      <c r="E1702" t="s">
        <v>15638</v>
      </c>
      <c r="J1702" t="s">
        <v>15632</v>
      </c>
      <c r="K1702" t="s">
        <v>73</v>
      </c>
    </row>
    <row r="1703" spans="1:11" x14ac:dyDescent="0.25">
      <c r="A1703" t="s">
        <v>4725</v>
      </c>
      <c r="B1703" t="s">
        <v>10849</v>
      </c>
      <c r="C1703" t="s">
        <v>15830</v>
      </c>
      <c r="D1703" t="s">
        <v>43</v>
      </c>
      <c r="E1703" t="s">
        <v>15638</v>
      </c>
      <c r="J1703" t="s">
        <v>15617</v>
      </c>
      <c r="K1703" t="s">
        <v>57</v>
      </c>
    </row>
    <row r="1704" spans="1:11" x14ac:dyDescent="0.25">
      <c r="A1704" t="s">
        <v>4725</v>
      </c>
      <c r="B1704" t="s">
        <v>10852</v>
      </c>
      <c r="C1704" t="s">
        <v>15831</v>
      </c>
      <c r="D1704" t="s">
        <v>43</v>
      </c>
      <c r="E1704" t="s">
        <v>15638</v>
      </c>
      <c r="J1704" t="s">
        <v>15537</v>
      </c>
      <c r="K1704" t="s">
        <v>115</v>
      </c>
    </row>
    <row r="1705" spans="1:11" x14ac:dyDescent="0.25">
      <c r="A1705" t="s">
        <v>4725</v>
      </c>
      <c r="B1705" t="s">
        <v>10855</v>
      </c>
      <c r="C1705" t="s">
        <v>15832</v>
      </c>
      <c r="D1705" t="s">
        <v>43</v>
      </c>
      <c r="E1705" t="s">
        <v>15638</v>
      </c>
      <c r="J1705" t="s">
        <v>15551</v>
      </c>
      <c r="K1705" t="s">
        <v>57</v>
      </c>
    </row>
    <row r="1706" spans="1:11" x14ac:dyDescent="0.25">
      <c r="A1706" t="s">
        <v>4725</v>
      </c>
      <c r="B1706" t="s">
        <v>10859</v>
      </c>
      <c r="C1706" t="s">
        <v>15833</v>
      </c>
      <c r="D1706" t="s">
        <v>43</v>
      </c>
      <c r="E1706" t="s">
        <v>15638</v>
      </c>
      <c r="J1706" t="s">
        <v>15543</v>
      </c>
      <c r="K1706" t="s">
        <v>4832</v>
      </c>
    </row>
    <row r="1707" spans="1:11" x14ac:dyDescent="0.25">
      <c r="A1707" t="s">
        <v>4725</v>
      </c>
      <c r="B1707" t="s">
        <v>10863</v>
      </c>
      <c r="C1707" t="s">
        <v>15834</v>
      </c>
      <c r="D1707" t="s">
        <v>43</v>
      </c>
      <c r="E1707" t="s">
        <v>15638</v>
      </c>
      <c r="J1707" t="s">
        <v>15632</v>
      </c>
      <c r="K1707" t="s">
        <v>86</v>
      </c>
    </row>
    <row r="1708" spans="1:11" x14ac:dyDescent="0.25">
      <c r="A1708" t="s">
        <v>4725</v>
      </c>
      <c r="B1708" t="s">
        <v>10869</v>
      </c>
      <c r="C1708" t="s">
        <v>15835</v>
      </c>
      <c r="D1708" t="s">
        <v>43</v>
      </c>
      <c r="E1708" t="s">
        <v>15638</v>
      </c>
      <c r="J1708" t="s">
        <v>15537</v>
      </c>
      <c r="K1708" t="s">
        <v>107</v>
      </c>
    </row>
    <row r="1709" spans="1:11" x14ac:dyDescent="0.25">
      <c r="A1709" t="s">
        <v>4725</v>
      </c>
      <c r="B1709" t="s">
        <v>10873</v>
      </c>
      <c r="C1709" t="s">
        <v>15836</v>
      </c>
      <c r="D1709" t="s">
        <v>43</v>
      </c>
      <c r="E1709" t="s">
        <v>15638</v>
      </c>
      <c r="J1709" t="s">
        <v>15537</v>
      </c>
      <c r="K1709" t="s">
        <v>82</v>
      </c>
    </row>
    <row r="1710" spans="1:11" x14ac:dyDescent="0.25">
      <c r="A1710" t="s">
        <v>4725</v>
      </c>
      <c r="B1710" t="s">
        <v>10877</v>
      </c>
      <c r="C1710" t="s">
        <v>15837</v>
      </c>
      <c r="D1710" t="s">
        <v>43</v>
      </c>
      <c r="E1710" t="s">
        <v>15638</v>
      </c>
      <c r="J1710" t="s">
        <v>15537</v>
      </c>
      <c r="K1710" t="s">
        <v>65</v>
      </c>
    </row>
    <row r="1711" spans="1:11" x14ac:dyDescent="0.25">
      <c r="A1711" t="s">
        <v>4725</v>
      </c>
      <c r="B1711" t="s">
        <v>10886</v>
      </c>
      <c r="C1711" t="s">
        <v>15838</v>
      </c>
      <c r="D1711" t="s">
        <v>43</v>
      </c>
      <c r="E1711" t="s">
        <v>15638</v>
      </c>
      <c r="J1711" t="s">
        <v>15537</v>
      </c>
      <c r="K1711" t="s">
        <v>4832</v>
      </c>
    </row>
    <row r="1712" spans="1:11" x14ac:dyDescent="0.25">
      <c r="A1712" t="s">
        <v>4725</v>
      </c>
      <c r="B1712" t="s">
        <v>10895</v>
      </c>
      <c r="C1712" t="s">
        <v>15839</v>
      </c>
      <c r="D1712" t="s">
        <v>43</v>
      </c>
      <c r="E1712" t="s">
        <v>15638</v>
      </c>
      <c r="J1712" t="s">
        <v>15537</v>
      </c>
      <c r="K1712" t="s">
        <v>78</v>
      </c>
    </row>
    <row r="1713" spans="1:11" x14ac:dyDescent="0.25">
      <c r="A1713" t="s">
        <v>4725</v>
      </c>
      <c r="B1713" t="s">
        <v>10898</v>
      </c>
      <c r="C1713" t="s">
        <v>15840</v>
      </c>
      <c r="D1713" t="s">
        <v>43</v>
      </c>
      <c r="E1713" t="s">
        <v>15638</v>
      </c>
      <c r="J1713" t="s">
        <v>15551</v>
      </c>
      <c r="K1713" t="s">
        <v>4832</v>
      </c>
    </row>
    <row r="1714" spans="1:11" x14ac:dyDescent="0.25">
      <c r="A1714" t="s">
        <v>4725</v>
      </c>
      <c r="B1714" t="s">
        <v>10902</v>
      </c>
      <c r="C1714" t="s">
        <v>15841</v>
      </c>
      <c r="D1714" t="s">
        <v>43</v>
      </c>
      <c r="E1714" t="s">
        <v>15638</v>
      </c>
      <c r="J1714" t="s">
        <v>15537</v>
      </c>
      <c r="K1714" t="s">
        <v>131</v>
      </c>
    </row>
    <row r="1715" spans="1:11" x14ac:dyDescent="0.25">
      <c r="A1715" t="s">
        <v>4725</v>
      </c>
      <c r="B1715" t="s">
        <v>10906</v>
      </c>
      <c r="C1715" t="s">
        <v>15842</v>
      </c>
      <c r="D1715" t="s">
        <v>43</v>
      </c>
      <c r="E1715" t="s">
        <v>15638</v>
      </c>
      <c r="J1715" t="s">
        <v>15632</v>
      </c>
      <c r="K1715" t="s">
        <v>4832</v>
      </c>
    </row>
    <row r="1716" spans="1:11" x14ac:dyDescent="0.25">
      <c r="A1716" t="s">
        <v>4725</v>
      </c>
      <c r="B1716" t="s">
        <v>10909</v>
      </c>
      <c r="C1716" t="s">
        <v>15843</v>
      </c>
      <c r="D1716" t="s">
        <v>43</v>
      </c>
      <c r="E1716" t="s">
        <v>15638</v>
      </c>
      <c r="J1716" t="s">
        <v>15537</v>
      </c>
      <c r="K1716" t="s">
        <v>91</v>
      </c>
    </row>
    <row r="1717" spans="1:11" x14ac:dyDescent="0.25">
      <c r="A1717" t="s">
        <v>4725</v>
      </c>
      <c r="B1717" t="s">
        <v>10912</v>
      </c>
      <c r="C1717" t="s">
        <v>15844</v>
      </c>
      <c r="D1717" t="s">
        <v>43</v>
      </c>
      <c r="E1717" t="s">
        <v>15638</v>
      </c>
      <c r="J1717" t="s">
        <v>15604</v>
      </c>
      <c r="K1717" t="s">
        <v>78</v>
      </c>
    </row>
    <row r="1718" spans="1:11" x14ac:dyDescent="0.25">
      <c r="A1718" t="s">
        <v>4725</v>
      </c>
      <c r="B1718" t="s">
        <v>10916</v>
      </c>
      <c r="C1718" t="s">
        <v>15845</v>
      </c>
      <c r="D1718" t="s">
        <v>43</v>
      </c>
      <c r="E1718" t="s">
        <v>15638</v>
      </c>
      <c r="J1718" t="s">
        <v>15528</v>
      </c>
      <c r="K1718" t="s">
        <v>4832</v>
      </c>
    </row>
    <row r="1719" spans="1:11" x14ac:dyDescent="0.25">
      <c r="A1719" t="s">
        <v>4725</v>
      </c>
      <c r="B1719" t="s">
        <v>10918</v>
      </c>
      <c r="C1719" t="s">
        <v>15846</v>
      </c>
      <c r="D1719" t="s">
        <v>43</v>
      </c>
      <c r="E1719" t="s">
        <v>15638</v>
      </c>
      <c r="J1719" t="s">
        <v>15551</v>
      </c>
      <c r="K1719" t="s">
        <v>4832</v>
      </c>
    </row>
    <row r="1720" spans="1:11" x14ac:dyDescent="0.25">
      <c r="A1720" t="s">
        <v>4725</v>
      </c>
      <c r="B1720" t="s">
        <v>10922</v>
      </c>
      <c r="C1720" t="s">
        <v>15847</v>
      </c>
      <c r="D1720" t="s">
        <v>43</v>
      </c>
      <c r="E1720" t="s">
        <v>15638</v>
      </c>
      <c r="J1720" t="s">
        <v>15537</v>
      </c>
      <c r="K1720" t="s">
        <v>4832</v>
      </c>
    </row>
    <row r="1721" spans="1:11" x14ac:dyDescent="0.25">
      <c r="A1721" t="s">
        <v>4725</v>
      </c>
      <c r="B1721" t="s">
        <v>10929</v>
      </c>
      <c r="C1721" t="s">
        <v>15848</v>
      </c>
      <c r="D1721" t="s">
        <v>43</v>
      </c>
      <c r="E1721" t="s">
        <v>15638</v>
      </c>
      <c r="J1721" t="s">
        <v>15632</v>
      </c>
      <c r="K1721" t="s">
        <v>4832</v>
      </c>
    </row>
    <row r="1722" spans="1:11" x14ac:dyDescent="0.25">
      <c r="A1722" t="s">
        <v>4725</v>
      </c>
      <c r="B1722" t="s">
        <v>10933</v>
      </c>
      <c r="C1722" t="s">
        <v>15849</v>
      </c>
      <c r="D1722" t="s">
        <v>2857</v>
      </c>
      <c r="E1722" t="s">
        <v>15638</v>
      </c>
      <c r="J1722" t="s">
        <v>15604</v>
      </c>
      <c r="K1722" t="s">
        <v>4832</v>
      </c>
    </row>
    <row r="1723" spans="1:11" x14ac:dyDescent="0.25">
      <c r="A1723" t="s">
        <v>4725</v>
      </c>
      <c r="B1723" t="s">
        <v>10936</v>
      </c>
      <c r="C1723" t="s">
        <v>15850</v>
      </c>
      <c r="D1723" t="s">
        <v>43</v>
      </c>
      <c r="E1723" t="s">
        <v>15638</v>
      </c>
      <c r="J1723" t="s">
        <v>15537</v>
      </c>
      <c r="K1723" t="s">
        <v>4832</v>
      </c>
    </row>
    <row r="1724" spans="1:11" x14ac:dyDescent="0.25">
      <c r="A1724" t="s">
        <v>4725</v>
      </c>
      <c r="B1724" t="s">
        <v>10940</v>
      </c>
      <c r="C1724" t="s">
        <v>15851</v>
      </c>
      <c r="D1724" t="s">
        <v>43</v>
      </c>
      <c r="E1724" t="s">
        <v>15638</v>
      </c>
      <c r="J1724" t="s">
        <v>15537</v>
      </c>
      <c r="K1724" t="s">
        <v>4832</v>
      </c>
    </row>
    <row r="1725" spans="1:11" x14ac:dyDescent="0.25">
      <c r="A1725" t="s">
        <v>4725</v>
      </c>
      <c r="B1725" t="s">
        <v>10944</v>
      </c>
      <c r="C1725" t="s">
        <v>15852</v>
      </c>
      <c r="D1725" t="s">
        <v>43</v>
      </c>
      <c r="E1725" t="s">
        <v>15638</v>
      </c>
      <c r="J1725" t="s">
        <v>15632</v>
      </c>
      <c r="K1725" t="s">
        <v>99</v>
      </c>
    </row>
    <row r="1726" spans="1:11" x14ac:dyDescent="0.25">
      <c r="A1726" t="s">
        <v>4725</v>
      </c>
      <c r="B1726" t="s">
        <v>10948</v>
      </c>
      <c r="C1726" t="s">
        <v>15853</v>
      </c>
      <c r="D1726" t="s">
        <v>43</v>
      </c>
      <c r="E1726" t="s">
        <v>15638</v>
      </c>
      <c r="J1726" t="s">
        <v>15617</v>
      </c>
      <c r="K1726" t="s">
        <v>4832</v>
      </c>
    </row>
    <row r="1727" spans="1:11" x14ac:dyDescent="0.25">
      <c r="A1727" t="s">
        <v>4725</v>
      </c>
      <c r="B1727" t="s">
        <v>10952</v>
      </c>
      <c r="C1727" t="s">
        <v>15854</v>
      </c>
      <c r="D1727" t="s">
        <v>43</v>
      </c>
      <c r="E1727" t="s">
        <v>15638</v>
      </c>
      <c r="J1727" t="s">
        <v>15528</v>
      </c>
      <c r="K1727" t="s">
        <v>91</v>
      </c>
    </row>
    <row r="1728" spans="1:11" x14ac:dyDescent="0.25">
      <c r="A1728" t="s">
        <v>4725</v>
      </c>
      <c r="B1728" t="s">
        <v>10956</v>
      </c>
      <c r="C1728" t="s">
        <v>15855</v>
      </c>
      <c r="D1728" t="s">
        <v>43</v>
      </c>
      <c r="E1728" t="s">
        <v>15638</v>
      </c>
      <c r="J1728" t="s">
        <v>15551</v>
      </c>
      <c r="K1728" t="s">
        <v>4832</v>
      </c>
    </row>
    <row r="1729" spans="1:11" x14ac:dyDescent="0.25">
      <c r="A1729" t="s">
        <v>4725</v>
      </c>
      <c r="B1729" t="s">
        <v>10960</v>
      </c>
      <c r="C1729" t="s">
        <v>15856</v>
      </c>
      <c r="D1729" t="s">
        <v>43</v>
      </c>
      <c r="E1729" t="s">
        <v>15638</v>
      </c>
      <c r="J1729" t="s">
        <v>15632</v>
      </c>
      <c r="K1729" t="s">
        <v>4832</v>
      </c>
    </row>
    <row r="1730" spans="1:11" x14ac:dyDescent="0.25">
      <c r="A1730" t="s">
        <v>4725</v>
      </c>
      <c r="B1730" t="s">
        <v>10964</v>
      </c>
      <c r="C1730" t="s">
        <v>15857</v>
      </c>
      <c r="D1730" t="s">
        <v>43</v>
      </c>
      <c r="E1730" t="s">
        <v>15638</v>
      </c>
      <c r="J1730" t="s">
        <v>15551</v>
      </c>
      <c r="K1730" t="s">
        <v>4832</v>
      </c>
    </row>
    <row r="1731" spans="1:11" x14ac:dyDescent="0.25">
      <c r="A1731" t="s">
        <v>4725</v>
      </c>
      <c r="B1731" t="s">
        <v>10967</v>
      </c>
      <c r="C1731" t="s">
        <v>15858</v>
      </c>
      <c r="D1731" t="s">
        <v>43</v>
      </c>
      <c r="E1731" t="s">
        <v>15638</v>
      </c>
      <c r="J1731" t="s">
        <v>15551</v>
      </c>
      <c r="K1731" t="s">
        <v>4832</v>
      </c>
    </row>
    <row r="1732" spans="1:11" x14ac:dyDescent="0.25">
      <c r="A1732" t="s">
        <v>4725</v>
      </c>
      <c r="B1732" t="s">
        <v>10970</v>
      </c>
      <c r="C1732" t="s">
        <v>15859</v>
      </c>
      <c r="D1732" t="s">
        <v>43</v>
      </c>
      <c r="E1732" t="s">
        <v>15638</v>
      </c>
      <c r="J1732" t="s">
        <v>15537</v>
      </c>
      <c r="K1732" t="s">
        <v>4832</v>
      </c>
    </row>
    <row r="1733" spans="1:11" x14ac:dyDescent="0.25">
      <c r="A1733" t="s">
        <v>4725</v>
      </c>
      <c r="B1733" t="s">
        <v>10974</v>
      </c>
      <c r="C1733" t="s">
        <v>15860</v>
      </c>
      <c r="D1733" t="s">
        <v>43</v>
      </c>
      <c r="E1733" t="s">
        <v>15638</v>
      </c>
      <c r="J1733" t="s">
        <v>15616</v>
      </c>
      <c r="K1733" t="s">
        <v>4832</v>
      </c>
    </row>
    <row r="1734" spans="1:11" x14ac:dyDescent="0.25">
      <c r="A1734" t="s">
        <v>4725</v>
      </c>
      <c r="B1734" t="s">
        <v>10978</v>
      </c>
      <c r="C1734" t="s">
        <v>15861</v>
      </c>
      <c r="D1734" t="s">
        <v>43</v>
      </c>
      <c r="E1734" t="s">
        <v>15638</v>
      </c>
      <c r="J1734" t="s">
        <v>15528</v>
      </c>
      <c r="K1734" t="s">
        <v>4832</v>
      </c>
    </row>
    <row r="1735" spans="1:11" x14ac:dyDescent="0.25">
      <c r="A1735" t="s">
        <v>4725</v>
      </c>
      <c r="B1735" t="s">
        <v>10982</v>
      </c>
      <c r="C1735" t="s">
        <v>15862</v>
      </c>
      <c r="D1735" t="s">
        <v>43</v>
      </c>
      <c r="E1735" t="s">
        <v>15638</v>
      </c>
      <c r="J1735" t="s">
        <v>15528</v>
      </c>
      <c r="K1735" t="s">
        <v>4832</v>
      </c>
    </row>
    <row r="1736" spans="1:11" x14ac:dyDescent="0.25">
      <c r="A1736" t="s">
        <v>4725</v>
      </c>
      <c r="B1736" t="s">
        <v>10986</v>
      </c>
      <c r="C1736" t="s">
        <v>15863</v>
      </c>
      <c r="D1736" t="s">
        <v>43</v>
      </c>
      <c r="E1736" t="s">
        <v>15638</v>
      </c>
      <c r="J1736" t="s">
        <v>15528</v>
      </c>
      <c r="K1736" t="s">
        <v>127</v>
      </c>
    </row>
    <row r="1737" spans="1:11" x14ac:dyDescent="0.25">
      <c r="A1737" t="s">
        <v>4725</v>
      </c>
      <c r="B1737" t="s">
        <v>10990</v>
      </c>
      <c r="C1737" t="s">
        <v>15864</v>
      </c>
      <c r="D1737" t="s">
        <v>43</v>
      </c>
      <c r="E1737" t="s">
        <v>15638</v>
      </c>
      <c r="J1737" t="s">
        <v>15551</v>
      </c>
      <c r="K1737" t="s">
        <v>4832</v>
      </c>
    </row>
    <row r="1738" spans="1:11" x14ac:dyDescent="0.25">
      <c r="A1738" t="s">
        <v>4725</v>
      </c>
      <c r="B1738" t="s">
        <v>10993</v>
      </c>
      <c r="C1738" t="s">
        <v>15865</v>
      </c>
      <c r="D1738" t="s">
        <v>43</v>
      </c>
      <c r="E1738" t="s">
        <v>15638</v>
      </c>
      <c r="J1738" t="s">
        <v>15632</v>
      </c>
      <c r="K1738" t="s">
        <v>73</v>
      </c>
    </row>
    <row r="1739" spans="1:11" x14ac:dyDescent="0.25">
      <c r="A1739" t="s">
        <v>4725</v>
      </c>
      <c r="B1739" t="s">
        <v>10997</v>
      </c>
      <c r="C1739" t="s">
        <v>15866</v>
      </c>
      <c r="D1739" t="s">
        <v>43</v>
      </c>
      <c r="E1739" t="s">
        <v>15638</v>
      </c>
      <c r="J1739" t="s">
        <v>15616</v>
      </c>
      <c r="K1739" t="s">
        <v>4832</v>
      </c>
    </row>
    <row r="1740" spans="1:11" x14ac:dyDescent="0.25">
      <c r="A1740" t="s">
        <v>4725</v>
      </c>
      <c r="B1740" t="s">
        <v>11001</v>
      </c>
      <c r="C1740" t="s">
        <v>15867</v>
      </c>
      <c r="D1740" t="s">
        <v>43</v>
      </c>
      <c r="E1740" t="s">
        <v>15638</v>
      </c>
      <c r="J1740" t="s">
        <v>15537</v>
      </c>
      <c r="K1740" t="s">
        <v>4832</v>
      </c>
    </row>
    <row r="1741" spans="1:11" x14ac:dyDescent="0.25">
      <c r="A1741" t="s">
        <v>4725</v>
      </c>
      <c r="B1741" t="s">
        <v>11005</v>
      </c>
      <c r="C1741" t="s">
        <v>15868</v>
      </c>
      <c r="D1741" t="s">
        <v>43</v>
      </c>
      <c r="E1741" t="s">
        <v>15638</v>
      </c>
      <c r="J1741" t="s">
        <v>15537</v>
      </c>
      <c r="K1741" t="s">
        <v>115</v>
      </c>
    </row>
    <row r="1742" spans="1:11" x14ac:dyDescent="0.25">
      <c r="A1742" t="s">
        <v>4725</v>
      </c>
      <c r="B1742" t="s">
        <v>11009</v>
      </c>
      <c r="C1742" t="s">
        <v>15869</v>
      </c>
      <c r="D1742" t="s">
        <v>43</v>
      </c>
      <c r="E1742" t="s">
        <v>15638</v>
      </c>
      <c r="J1742" t="s">
        <v>15616</v>
      </c>
      <c r="K1742" t="s">
        <v>4832</v>
      </c>
    </row>
    <row r="1743" spans="1:11" x14ac:dyDescent="0.25">
      <c r="A1743" t="s">
        <v>4725</v>
      </c>
      <c r="B1743" t="s">
        <v>11012</v>
      </c>
      <c r="C1743" t="s">
        <v>15870</v>
      </c>
      <c r="D1743" t="s">
        <v>43</v>
      </c>
      <c r="E1743" t="s">
        <v>15638</v>
      </c>
      <c r="J1743" t="s">
        <v>15537</v>
      </c>
      <c r="K1743" t="s">
        <v>91</v>
      </c>
    </row>
    <row r="1744" spans="1:11" x14ac:dyDescent="0.25">
      <c r="A1744" t="s">
        <v>4725</v>
      </c>
      <c r="B1744" t="s">
        <v>11016</v>
      </c>
      <c r="C1744" t="s">
        <v>15871</v>
      </c>
      <c r="D1744" t="s">
        <v>43</v>
      </c>
      <c r="E1744" t="s">
        <v>15638</v>
      </c>
      <c r="J1744" t="s">
        <v>15537</v>
      </c>
      <c r="K1744" t="s">
        <v>49</v>
      </c>
    </row>
    <row r="1745" spans="1:11" x14ac:dyDescent="0.25">
      <c r="A1745" t="s">
        <v>4725</v>
      </c>
      <c r="B1745" t="s">
        <v>11019</v>
      </c>
      <c r="C1745" t="s">
        <v>15872</v>
      </c>
      <c r="D1745" t="s">
        <v>43</v>
      </c>
      <c r="E1745" t="s">
        <v>15638</v>
      </c>
      <c r="J1745" t="s">
        <v>15537</v>
      </c>
      <c r="K1745" t="s">
        <v>10308</v>
      </c>
    </row>
    <row r="1746" spans="1:11" x14ac:dyDescent="0.25">
      <c r="A1746" t="s">
        <v>4725</v>
      </c>
      <c r="B1746" t="s">
        <v>11022</v>
      </c>
      <c r="C1746" t="s">
        <v>15873</v>
      </c>
      <c r="D1746" t="s">
        <v>43</v>
      </c>
      <c r="E1746" t="s">
        <v>15638</v>
      </c>
      <c r="J1746" t="s">
        <v>15537</v>
      </c>
      <c r="K1746" t="s">
        <v>99</v>
      </c>
    </row>
    <row r="1747" spans="1:11" x14ac:dyDescent="0.25">
      <c r="A1747" t="s">
        <v>4725</v>
      </c>
      <c r="B1747" t="s">
        <v>11025</v>
      </c>
      <c r="C1747" t="s">
        <v>15874</v>
      </c>
      <c r="D1747" t="s">
        <v>43</v>
      </c>
      <c r="E1747" t="s">
        <v>15638</v>
      </c>
      <c r="J1747" t="s">
        <v>15537</v>
      </c>
      <c r="K1747" t="s">
        <v>107</v>
      </c>
    </row>
    <row r="1748" spans="1:11" x14ac:dyDescent="0.25">
      <c r="A1748" t="s">
        <v>4725</v>
      </c>
      <c r="B1748" t="s">
        <v>11028</v>
      </c>
      <c r="C1748" t="s">
        <v>15875</v>
      </c>
      <c r="D1748" t="s">
        <v>43</v>
      </c>
      <c r="E1748" t="s">
        <v>15638</v>
      </c>
      <c r="J1748" t="s">
        <v>15537</v>
      </c>
      <c r="K1748" t="s">
        <v>86</v>
      </c>
    </row>
    <row r="1749" spans="1:11" x14ac:dyDescent="0.25">
      <c r="A1749" t="s">
        <v>4725</v>
      </c>
      <c r="B1749" t="s">
        <v>11031</v>
      </c>
      <c r="C1749" t="s">
        <v>15876</v>
      </c>
      <c r="D1749" t="s">
        <v>43</v>
      </c>
      <c r="E1749" t="s">
        <v>15638</v>
      </c>
      <c r="J1749" t="s">
        <v>15537</v>
      </c>
      <c r="K1749" t="s">
        <v>73</v>
      </c>
    </row>
    <row r="1750" spans="1:11" x14ac:dyDescent="0.25">
      <c r="A1750" t="s">
        <v>4725</v>
      </c>
      <c r="B1750" t="s">
        <v>11034</v>
      </c>
      <c r="C1750" t="s">
        <v>15877</v>
      </c>
      <c r="D1750" t="s">
        <v>43</v>
      </c>
      <c r="E1750" t="s">
        <v>15638</v>
      </c>
      <c r="J1750" t="s">
        <v>15537</v>
      </c>
      <c r="K1750" t="s">
        <v>49</v>
      </c>
    </row>
    <row r="1751" spans="1:11" x14ac:dyDescent="0.25">
      <c r="A1751" t="s">
        <v>4725</v>
      </c>
      <c r="B1751" t="s">
        <v>11037</v>
      </c>
      <c r="C1751" t="s">
        <v>15878</v>
      </c>
      <c r="D1751" t="s">
        <v>43</v>
      </c>
      <c r="E1751" t="s">
        <v>15638</v>
      </c>
      <c r="J1751" t="s">
        <v>15537</v>
      </c>
      <c r="K1751" t="s">
        <v>49</v>
      </c>
    </row>
    <row r="1752" spans="1:11" x14ac:dyDescent="0.25">
      <c r="A1752" t="s">
        <v>4725</v>
      </c>
      <c r="B1752" t="s">
        <v>11041</v>
      </c>
      <c r="C1752" t="s">
        <v>15879</v>
      </c>
      <c r="D1752" t="s">
        <v>43</v>
      </c>
      <c r="E1752" t="s">
        <v>15638</v>
      </c>
      <c r="J1752" t="s">
        <v>15551</v>
      </c>
      <c r="K1752" t="s">
        <v>127</v>
      </c>
    </row>
    <row r="1753" spans="1:11" x14ac:dyDescent="0.25">
      <c r="A1753" t="s">
        <v>4725</v>
      </c>
      <c r="B1753" t="s">
        <v>11044</v>
      </c>
      <c r="C1753" t="s">
        <v>15880</v>
      </c>
      <c r="D1753" t="s">
        <v>43</v>
      </c>
      <c r="E1753" t="s">
        <v>15638</v>
      </c>
      <c r="J1753" t="s">
        <v>15537</v>
      </c>
      <c r="K1753" t="s">
        <v>4832</v>
      </c>
    </row>
    <row r="1754" spans="1:11" x14ac:dyDescent="0.25">
      <c r="A1754" t="s">
        <v>4725</v>
      </c>
      <c r="B1754" t="s">
        <v>11047</v>
      </c>
      <c r="C1754" t="s">
        <v>15881</v>
      </c>
      <c r="D1754" t="s">
        <v>43</v>
      </c>
      <c r="E1754" t="s">
        <v>15638</v>
      </c>
      <c r="J1754" t="s">
        <v>15632</v>
      </c>
      <c r="K1754" t="s">
        <v>65</v>
      </c>
    </row>
    <row r="1755" spans="1:11" x14ac:dyDescent="0.25">
      <c r="A1755" t="s">
        <v>4725</v>
      </c>
      <c r="B1755" t="s">
        <v>11051</v>
      </c>
      <c r="C1755" t="s">
        <v>15882</v>
      </c>
      <c r="D1755" t="s">
        <v>43</v>
      </c>
      <c r="E1755" t="s">
        <v>15638</v>
      </c>
      <c r="J1755" t="s">
        <v>15632</v>
      </c>
      <c r="K1755" t="s">
        <v>107</v>
      </c>
    </row>
    <row r="1756" spans="1:11" x14ac:dyDescent="0.25">
      <c r="A1756" t="s">
        <v>4725</v>
      </c>
      <c r="B1756" t="s">
        <v>11055</v>
      </c>
      <c r="C1756" t="s">
        <v>15883</v>
      </c>
      <c r="D1756" t="s">
        <v>43</v>
      </c>
      <c r="E1756" t="s">
        <v>15638</v>
      </c>
      <c r="J1756" t="s">
        <v>15632</v>
      </c>
      <c r="K1756" t="s">
        <v>73</v>
      </c>
    </row>
    <row r="1757" spans="1:11" x14ac:dyDescent="0.25">
      <c r="A1757" t="s">
        <v>4725</v>
      </c>
      <c r="B1757" t="s">
        <v>11058</v>
      </c>
      <c r="C1757" t="s">
        <v>15884</v>
      </c>
      <c r="D1757" t="s">
        <v>43</v>
      </c>
      <c r="E1757" t="s">
        <v>15638</v>
      </c>
      <c r="J1757" t="s">
        <v>15632</v>
      </c>
      <c r="K1757" t="s">
        <v>53</v>
      </c>
    </row>
    <row r="1758" spans="1:11" x14ac:dyDescent="0.25">
      <c r="A1758" t="s">
        <v>4725</v>
      </c>
      <c r="B1758" t="s">
        <v>11062</v>
      </c>
      <c r="C1758" t="s">
        <v>15885</v>
      </c>
      <c r="D1758" t="s">
        <v>43</v>
      </c>
      <c r="E1758" t="s">
        <v>15638</v>
      </c>
      <c r="J1758" t="s">
        <v>15616</v>
      </c>
      <c r="K1758" t="s">
        <v>4832</v>
      </c>
    </row>
    <row r="1759" spans="1:11" x14ac:dyDescent="0.25">
      <c r="A1759" t="s">
        <v>4725</v>
      </c>
      <c r="B1759" t="s">
        <v>11066</v>
      </c>
      <c r="C1759" t="s">
        <v>15886</v>
      </c>
      <c r="D1759" t="s">
        <v>43</v>
      </c>
      <c r="E1759" t="s">
        <v>15638</v>
      </c>
      <c r="J1759" t="s">
        <v>15537</v>
      </c>
      <c r="K1759" t="s">
        <v>131</v>
      </c>
    </row>
    <row r="1760" spans="1:11" x14ac:dyDescent="0.25">
      <c r="A1760" t="s">
        <v>4725</v>
      </c>
      <c r="B1760" t="s">
        <v>11069</v>
      </c>
      <c r="C1760" t="s">
        <v>15887</v>
      </c>
      <c r="D1760" t="s">
        <v>43</v>
      </c>
      <c r="E1760" t="s">
        <v>15638</v>
      </c>
      <c r="J1760" t="s">
        <v>15537</v>
      </c>
      <c r="K1760" t="s">
        <v>123</v>
      </c>
    </row>
    <row r="1761" spans="1:11" x14ac:dyDescent="0.25">
      <c r="A1761" t="s">
        <v>4725</v>
      </c>
      <c r="B1761" t="s">
        <v>11073</v>
      </c>
      <c r="C1761" t="s">
        <v>15888</v>
      </c>
      <c r="D1761" t="s">
        <v>43</v>
      </c>
      <c r="E1761" t="s">
        <v>15638</v>
      </c>
      <c r="J1761" t="s">
        <v>15543</v>
      </c>
      <c r="K1761" t="s">
        <v>4832</v>
      </c>
    </row>
    <row r="1762" spans="1:11" x14ac:dyDescent="0.25">
      <c r="A1762" t="s">
        <v>4725</v>
      </c>
      <c r="B1762" t="s">
        <v>11115</v>
      </c>
      <c r="C1762" t="s">
        <v>15889</v>
      </c>
      <c r="D1762" t="s">
        <v>152</v>
      </c>
      <c r="E1762" t="s">
        <v>15694</v>
      </c>
      <c r="J1762" t="s">
        <v>15537</v>
      </c>
      <c r="K1762" t="s">
        <v>4832</v>
      </c>
    </row>
    <row r="1763" spans="1:11" x14ac:dyDescent="0.25">
      <c r="A1763" t="s">
        <v>4725</v>
      </c>
      <c r="B1763" t="s">
        <v>11119</v>
      </c>
      <c r="C1763" t="s">
        <v>15890</v>
      </c>
      <c r="D1763" t="s">
        <v>152</v>
      </c>
      <c r="E1763" t="s">
        <v>15694</v>
      </c>
      <c r="J1763" t="s">
        <v>15537</v>
      </c>
      <c r="K1763" t="s">
        <v>4832</v>
      </c>
    </row>
    <row r="1764" spans="1:11" x14ac:dyDescent="0.25">
      <c r="A1764" t="s">
        <v>4725</v>
      </c>
      <c r="B1764" t="s">
        <v>11123</v>
      </c>
      <c r="C1764" t="s">
        <v>15891</v>
      </c>
      <c r="D1764" t="s">
        <v>152</v>
      </c>
      <c r="E1764" t="s">
        <v>15694</v>
      </c>
      <c r="J1764" t="s">
        <v>15537</v>
      </c>
      <c r="K1764" t="s">
        <v>4832</v>
      </c>
    </row>
    <row r="1765" spans="1:11" x14ac:dyDescent="0.25">
      <c r="A1765" t="s">
        <v>4725</v>
      </c>
      <c r="B1765" t="s">
        <v>11127</v>
      </c>
      <c r="C1765" t="s">
        <v>15892</v>
      </c>
      <c r="D1765" t="s">
        <v>152</v>
      </c>
      <c r="E1765" t="s">
        <v>15694</v>
      </c>
      <c r="J1765" t="s">
        <v>15537</v>
      </c>
      <c r="K1765" t="s">
        <v>216</v>
      </c>
    </row>
    <row r="1766" spans="1:11" x14ac:dyDescent="0.25">
      <c r="A1766" t="s">
        <v>4725</v>
      </c>
      <c r="B1766" t="s">
        <v>11131</v>
      </c>
      <c r="C1766" t="s">
        <v>15893</v>
      </c>
      <c r="D1766" t="s">
        <v>152</v>
      </c>
      <c r="E1766" t="s">
        <v>15638</v>
      </c>
      <c r="J1766" t="s">
        <v>15537</v>
      </c>
      <c r="K1766" t="s">
        <v>192</v>
      </c>
    </row>
    <row r="1767" spans="1:11" x14ac:dyDescent="0.25">
      <c r="A1767" t="s">
        <v>4725</v>
      </c>
      <c r="B1767" t="s">
        <v>11135</v>
      </c>
      <c r="C1767" t="s">
        <v>15894</v>
      </c>
      <c r="D1767" t="s">
        <v>152</v>
      </c>
      <c r="E1767" t="s">
        <v>15638</v>
      </c>
      <c r="J1767" t="s">
        <v>15537</v>
      </c>
      <c r="K1767" t="s">
        <v>4832</v>
      </c>
    </row>
    <row r="1768" spans="1:11" x14ac:dyDescent="0.25">
      <c r="A1768" t="s">
        <v>4725</v>
      </c>
      <c r="B1768" t="s">
        <v>11139</v>
      </c>
      <c r="C1768" t="s">
        <v>15895</v>
      </c>
      <c r="D1768" t="s">
        <v>152</v>
      </c>
      <c r="E1768" t="s">
        <v>15638</v>
      </c>
      <c r="J1768" t="s">
        <v>15537</v>
      </c>
      <c r="K1768" t="s">
        <v>4832</v>
      </c>
    </row>
    <row r="1769" spans="1:11" x14ac:dyDescent="0.25">
      <c r="A1769" t="s">
        <v>4725</v>
      </c>
      <c r="B1769" t="s">
        <v>11143</v>
      </c>
      <c r="C1769" t="s">
        <v>15896</v>
      </c>
      <c r="D1769" t="s">
        <v>152</v>
      </c>
      <c r="E1769" t="s">
        <v>15638</v>
      </c>
      <c r="J1769" t="s">
        <v>15543</v>
      </c>
      <c r="K1769" t="s">
        <v>4832</v>
      </c>
    </row>
    <row r="1770" spans="1:11" x14ac:dyDescent="0.25">
      <c r="A1770" t="s">
        <v>4725</v>
      </c>
      <c r="B1770" t="s">
        <v>11147</v>
      </c>
      <c r="C1770" t="s">
        <v>15897</v>
      </c>
      <c r="D1770" t="s">
        <v>152</v>
      </c>
      <c r="E1770" t="s">
        <v>15638</v>
      </c>
      <c r="J1770" t="s">
        <v>15537</v>
      </c>
      <c r="K1770" t="s">
        <v>4832</v>
      </c>
    </row>
    <row r="1771" spans="1:11" x14ac:dyDescent="0.25">
      <c r="A1771" t="s">
        <v>4725</v>
      </c>
      <c r="B1771" t="s">
        <v>11150</v>
      </c>
      <c r="C1771" t="s">
        <v>15898</v>
      </c>
      <c r="D1771" t="s">
        <v>152</v>
      </c>
      <c r="E1771" t="s">
        <v>15638</v>
      </c>
      <c r="J1771" t="s">
        <v>15537</v>
      </c>
      <c r="K1771" t="s">
        <v>4832</v>
      </c>
    </row>
    <row r="1772" spans="1:11" x14ac:dyDescent="0.25">
      <c r="A1772" t="s">
        <v>4725</v>
      </c>
      <c r="B1772" t="s">
        <v>11156</v>
      </c>
      <c r="C1772" t="s">
        <v>15899</v>
      </c>
      <c r="D1772" t="s">
        <v>152</v>
      </c>
      <c r="E1772" t="s">
        <v>15638</v>
      </c>
      <c r="J1772" t="s">
        <v>15604</v>
      </c>
      <c r="K1772" t="s">
        <v>4832</v>
      </c>
    </row>
    <row r="1773" spans="1:11" x14ac:dyDescent="0.25">
      <c r="A1773" t="s">
        <v>4725</v>
      </c>
      <c r="B1773" t="s">
        <v>11159</v>
      </c>
      <c r="C1773" t="s">
        <v>15900</v>
      </c>
      <c r="D1773" t="s">
        <v>152</v>
      </c>
      <c r="E1773" t="s">
        <v>15638</v>
      </c>
      <c r="J1773" t="s">
        <v>15537</v>
      </c>
      <c r="K1773" t="s">
        <v>4832</v>
      </c>
    </row>
    <row r="1774" spans="1:11" x14ac:dyDescent="0.25">
      <c r="A1774" t="s">
        <v>4725</v>
      </c>
      <c r="B1774" t="s">
        <v>11162</v>
      </c>
      <c r="C1774" t="s">
        <v>15901</v>
      </c>
      <c r="D1774" t="s">
        <v>152</v>
      </c>
      <c r="E1774" t="s">
        <v>15638</v>
      </c>
      <c r="J1774" t="s">
        <v>15537</v>
      </c>
      <c r="K1774" t="s">
        <v>183</v>
      </c>
    </row>
    <row r="1775" spans="1:11" x14ac:dyDescent="0.25">
      <c r="A1775" t="s">
        <v>4725</v>
      </c>
      <c r="B1775" t="s">
        <v>11168</v>
      </c>
      <c r="C1775" t="s">
        <v>15902</v>
      </c>
      <c r="D1775" t="s">
        <v>152</v>
      </c>
      <c r="E1775" t="s">
        <v>15638</v>
      </c>
      <c r="J1775" t="s">
        <v>15537</v>
      </c>
      <c r="K1775" t="s">
        <v>4832</v>
      </c>
    </row>
    <row r="1776" spans="1:11" x14ac:dyDescent="0.25">
      <c r="A1776" t="s">
        <v>4725</v>
      </c>
      <c r="B1776" t="s">
        <v>11171</v>
      </c>
      <c r="C1776" t="s">
        <v>15903</v>
      </c>
      <c r="D1776" t="s">
        <v>152</v>
      </c>
      <c r="E1776" t="s">
        <v>15638</v>
      </c>
      <c r="J1776" t="s">
        <v>15537</v>
      </c>
      <c r="K1776" t="s">
        <v>4832</v>
      </c>
    </row>
    <row r="1777" spans="1:11" x14ac:dyDescent="0.25">
      <c r="A1777" t="s">
        <v>4725</v>
      </c>
      <c r="B1777" t="s">
        <v>11175</v>
      </c>
      <c r="C1777" t="s">
        <v>15904</v>
      </c>
      <c r="D1777" t="s">
        <v>152</v>
      </c>
      <c r="E1777" t="s">
        <v>15638</v>
      </c>
      <c r="J1777" t="s">
        <v>15537</v>
      </c>
      <c r="K1777" t="s">
        <v>4832</v>
      </c>
    </row>
    <row r="1778" spans="1:11" x14ac:dyDescent="0.25">
      <c r="A1778" t="s">
        <v>4725</v>
      </c>
      <c r="B1778" t="s">
        <v>11179</v>
      </c>
      <c r="C1778" t="s">
        <v>15905</v>
      </c>
      <c r="D1778" t="s">
        <v>152</v>
      </c>
      <c r="E1778" t="s">
        <v>15693</v>
      </c>
      <c r="J1778" t="s">
        <v>15537</v>
      </c>
      <c r="K1778" t="s">
        <v>4832</v>
      </c>
    </row>
    <row r="1779" spans="1:11" x14ac:dyDescent="0.25">
      <c r="A1779" t="s">
        <v>4725</v>
      </c>
      <c r="B1779" t="s">
        <v>11183</v>
      </c>
      <c r="C1779" t="s">
        <v>15906</v>
      </c>
      <c r="D1779" t="s">
        <v>152</v>
      </c>
      <c r="E1779" t="s">
        <v>15638</v>
      </c>
      <c r="J1779" t="s">
        <v>15604</v>
      </c>
      <c r="K1779" t="s">
        <v>216</v>
      </c>
    </row>
    <row r="1780" spans="1:11" x14ac:dyDescent="0.25">
      <c r="A1780" t="s">
        <v>4725</v>
      </c>
      <c r="B1780" t="s">
        <v>11187</v>
      </c>
      <c r="C1780" t="s">
        <v>15907</v>
      </c>
      <c r="D1780" t="s">
        <v>152</v>
      </c>
      <c r="E1780" t="s">
        <v>15638</v>
      </c>
      <c r="J1780" t="s">
        <v>15543</v>
      </c>
      <c r="K1780" t="s">
        <v>4832</v>
      </c>
    </row>
    <row r="1781" spans="1:11" x14ac:dyDescent="0.25">
      <c r="A1781" t="s">
        <v>4725</v>
      </c>
      <c r="B1781" t="s">
        <v>11190</v>
      </c>
      <c r="C1781" t="s">
        <v>15908</v>
      </c>
      <c r="D1781" t="s">
        <v>152</v>
      </c>
      <c r="E1781" t="s">
        <v>15638</v>
      </c>
      <c r="J1781" t="s">
        <v>15543</v>
      </c>
      <c r="K1781" t="s">
        <v>4832</v>
      </c>
    </row>
    <row r="1782" spans="1:11" x14ac:dyDescent="0.25">
      <c r="A1782" t="s">
        <v>4725</v>
      </c>
      <c r="B1782" t="s">
        <v>11194</v>
      </c>
      <c r="C1782" t="s">
        <v>15909</v>
      </c>
      <c r="D1782" t="s">
        <v>152</v>
      </c>
      <c r="E1782" t="s">
        <v>15638</v>
      </c>
      <c r="J1782" t="s">
        <v>15543</v>
      </c>
      <c r="K1782" t="s">
        <v>4832</v>
      </c>
    </row>
    <row r="1783" spans="1:11" x14ac:dyDescent="0.25">
      <c r="A1783" t="s">
        <v>4725</v>
      </c>
      <c r="B1783" t="s">
        <v>11198</v>
      </c>
      <c r="C1783" t="s">
        <v>15910</v>
      </c>
      <c r="D1783" t="s">
        <v>152</v>
      </c>
      <c r="E1783" t="s">
        <v>15638</v>
      </c>
      <c r="J1783" t="s">
        <v>15537</v>
      </c>
      <c r="K1783" t="s">
        <v>216</v>
      </c>
    </row>
    <row r="1784" spans="1:11" x14ac:dyDescent="0.25">
      <c r="A1784" t="s">
        <v>4725</v>
      </c>
      <c r="B1784" t="s">
        <v>11202</v>
      </c>
      <c r="C1784" t="s">
        <v>15911</v>
      </c>
      <c r="D1784" t="s">
        <v>152</v>
      </c>
      <c r="E1784" t="s">
        <v>15694</v>
      </c>
      <c r="J1784" t="s">
        <v>15537</v>
      </c>
      <c r="K1784" t="s">
        <v>4832</v>
      </c>
    </row>
    <row r="1785" spans="1:11" x14ac:dyDescent="0.25">
      <c r="A1785" t="s">
        <v>4725</v>
      </c>
      <c r="B1785" t="s">
        <v>11206</v>
      </c>
      <c r="C1785" t="s">
        <v>15912</v>
      </c>
      <c r="D1785" t="s">
        <v>152</v>
      </c>
      <c r="E1785" t="s">
        <v>15638</v>
      </c>
      <c r="J1785" t="s">
        <v>15537</v>
      </c>
      <c r="K1785" t="s">
        <v>4832</v>
      </c>
    </row>
    <row r="1786" spans="1:11" x14ac:dyDescent="0.25">
      <c r="A1786" t="s">
        <v>4725</v>
      </c>
      <c r="B1786" t="s">
        <v>11210</v>
      </c>
      <c r="C1786" t="s">
        <v>15913</v>
      </c>
      <c r="D1786" t="s">
        <v>152</v>
      </c>
      <c r="E1786" t="s">
        <v>15638</v>
      </c>
      <c r="J1786" t="s">
        <v>15543</v>
      </c>
      <c r="K1786" t="s">
        <v>4832</v>
      </c>
    </row>
    <row r="1787" spans="1:11" x14ac:dyDescent="0.25">
      <c r="A1787" t="s">
        <v>4725</v>
      </c>
      <c r="B1787" t="s">
        <v>11226</v>
      </c>
      <c r="C1787" t="s">
        <v>15914</v>
      </c>
      <c r="D1787" t="s">
        <v>219</v>
      </c>
      <c r="E1787" t="s">
        <v>15694</v>
      </c>
      <c r="J1787" t="s">
        <v>15537</v>
      </c>
      <c r="K1787" t="s">
        <v>4832</v>
      </c>
    </row>
    <row r="1788" spans="1:11" x14ac:dyDescent="0.25">
      <c r="A1788" t="s">
        <v>4725</v>
      </c>
      <c r="B1788" t="s">
        <v>11230</v>
      </c>
      <c r="C1788" t="s">
        <v>15915</v>
      </c>
      <c r="D1788" t="s">
        <v>224</v>
      </c>
      <c r="E1788" t="s">
        <v>15638</v>
      </c>
      <c r="J1788" t="s">
        <v>15617</v>
      </c>
      <c r="K1788" t="s">
        <v>4832</v>
      </c>
    </row>
    <row r="1789" spans="1:11" x14ac:dyDescent="0.25">
      <c r="A1789" t="s">
        <v>4725</v>
      </c>
      <c r="B1789" t="s">
        <v>11237</v>
      </c>
      <c r="C1789" t="s">
        <v>15916</v>
      </c>
      <c r="D1789" t="s">
        <v>224</v>
      </c>
      <c r="E1789" t="s">
        <v>15638</v>
      </c>
      <c r="J1789" t="s">
        <v>15617</v>
      </c>
      <c r="K1789" t="s">
        <v>4832</v>
      </c>
    </row>
    <row r="1790" spans="1:11" x14ac:dyDescent="0.25">
      <c r="A1790" t="s">
        <v>4725</v>
      </c>
      <c r="B1790" t="s">
        <v>11240</v>
      </c>
      <c r="C1790" t="s">
        <v>15917</v>
      </c>
      <c r="D1790" t="s">
        <v>219</v>
      </c>
      <c r="E1790" t="s">
        <v>15638</v>
      </c>
      <c r="J1790" t="s">
        <v>15528</v>
      </c>
      <c r="K1790" t="s">
        <v>4832</v>
      </c>
    </row>
    <row r="1791" spans="1:11" x14ac:dyDescent="0.25">
      <c r="A1791" t="s">
        <v>4725</v>
      </c>
      <c r="B1791" t="s">
        <v>11244</v>
      </c>
      <c r="C1791" t="s">
        <v>15918</v>
      </c>
      <c r="D1791" t="s">
        <v>219</v>
      </c>
      <c r="E1791" t="s">
        <v>15638</v>
      </c>
      <c r="J1791" t="s">
        <v>15528</v>
      </c>
      <c r="K1791" t="s">
        <v>4832</v>
      </c>
    </row>
    <row r="1792" spans="1:11" x14ac:dyDescent="0.25">
      <c r="A1792" t="s">
        <v>4725</v>
      </c>
      <c r="B1792" t="s">
        <v>11248</v>
      </c>
      <c r="C1792" t="s">
        <v>15919</v>
      </c>
      <c r="D1792" t="s">
        <v>219</v>
      </c>
      <c r="E1792" t="s">
        <v>15638</v>
      </c>
      <c r="J1792" t="s">
        <v>15543</v>
      </c>
      <c r="K1792" t="s">
        <v>4832</v>
      </c>
    </row>
    <row r="1793" spans="1:11" x14ac:dyDescent="0.25">
      <c r="A1793" t="s">
        <v>4725</v>
      </c>
      <c r="B1793" t="s">
        <v>11256</v>
      </c>
      <c r="C1793" t="s">
        <v>15920</v>
      </c>
      <c r="D1793" t="s">
        <v>219</v>
      </c>
      <c r="E1793" t="s">
        <v>15638</v>
      </c>
      <c r="J1793" t="s">
        <v>15604</v>
      </c>
      <c r="K1793" t="s">
        <v>267</v>
      </c>
    </row>
    <row r="1794" spans="1:11" x14ac:dyDescent="0.25">
      <c r="A1794" t="s">
        <v>4725</v>
      </c>
      <c r="B1794" t="s">
        <v>11259</v>
      </c>
      <c r="C1794" t="s">
        <v>15921</v>
      </c>
      <c r="D1794" t="s">
        <v>219</v>
      </c>
      <c r="E1794" t="s">
        <v>15638</v>
      </c>
      <c r="J1794" t="s">
        <v>15537</v>
      </c>
      <c r="K1794" t="s">
        <v>267</v>
      </c>
    </row>
    <row r="1795" spans="1:11" x14ac:dyDescent="0.25">
      <c r="A1795" t="s">
        <v>4725</v>
      </c>
      <c r="B1795" t="s">
        <v>11267</v>
      </c>
      <c r="C1795" t="s">
        <v>15922</v>
      </c>
      <c r="D1795" t="s">
        <v>219</v>
      </c>
      <c r="E1795" t="s">
        <v>15638</v>
      </c>
      <c r="J1795" t="s">
        <v>15537</v>
      </c>
      <c r="K1795" t="s">
        <v>242</v>
      </c>
    </row>
    <row r="1796" spans="1:11" x14ac:dyDescent="0.25">
      <c r="A1796" t="s">
        <v>4725</v>
      </c>
      <c r="B1796" t="s">
        <v>11271</v>
      </c>
      <c r="C1796" t="s">
        <v>15923</v>
      </c>
      <c r="D1796" t="s">
        <v>219</v>
      </c>
      <c r="E1796" t="s">
        <v>15638</v>
      </c>
      <c r="J1796" t="s">
        <v>15537</v>
      </c>
      <c r="K1796" t="s">
        <v>4832</v>
      </c>
    </row>
    <row r="1797" spans="1:11" x14ac:dyDescent="0.25">
      <c r="A1797" t="s">
        <v>4725</v>
      </c>
      <c r="B1797" t="s">
        <v>11275</v>
      </c>
      <c r="C1797" t="s">
        <v>15924</v>
      </c>
      <c r="D1797" t="s">
        <v>219</v>
      </c>
      <c r="E1797" t="s">
        <v>15638</v>
      </c>
      <c r="J1797" t="s">
        <v>15537</v>
      </c>
      <c r="K1797" t="s">
        <v>4832</v>
      </c>
    </row>
    <row r="1798" spans="1:11" x14ac:dyDescent="0.25">
      <c r="A1798" t="s">
        <v>4725</v>
      </c>
      <c r="B1798" t="s">
        <v>11278</v>
      </c>
      <c r="C1798" t="s">
        <v>15925</v>
      </c>
      <c r="D1798" t="s">
        <v>219</v>
      </c>
      <c r="E1798" t="s">
        <v>15638</v>
      </c>
      <c r="J1798" t="s">
        <v>15537</v>
      </c>
      <c r="K1798" t="s">
        <v>277</v>
      </c>
    </row>
    <row r="1799" spans="1:11" x14ac:dyDescent="0.25">
      <c r="A1799" t="s">
        <v>4725</v>
      </c>
      <c r="B1799" t="s">
        <v>11281</v>
      </c>
      <c r="C1799" t="s">
        <v>15926</v>
      </c>
      <c r="D1799" t="s">
        <v>219</v>
      </c>
      <c r="E1799" t="s">
        <v>15638</v>
      </c>
      <c r="J1799" t="s">
        <v>15537</v>
      </c>
      <c r="K1799" t="s">
        <v>4832</v>
      </c>
    </row>
    <row r="1800" spans="1:11" x14ac:dyDescent="0.25">
      <c r="A1800" t="s">
        <v>4725</v>
      </c>
      <c r="B1800" t="s">
        <v>11284</v>
      </c>
      <c r="C1800" t="s">
        <v>15927</v>
      </c>
      <c r="D1800" t="s">
        <v>219</v>
      </c>
      <c r="E1800" t="s">
        <v>15638</v>
      </c>
      <c r="J1800" t="s">
        <v>15543</v>
      </c>
      <c r="K1800" t="s">
        <v>277</v>
      </c>
    </row>
    <row r="1801" spans="1:11" x14ac:dyDescent="0.25">
      <c r="A1801" t="s">
        <v>4725</v>
      </c>
      <c r="B1801" t="s">
        <v>11287</v>
      </c>
      <c r="C1801" t="s">
        <v>15928</v>
      </c>
      <c r="D1801" t="s">
        <v>219</v>
      </c>
      <c r="E1801" t="s">
        <v>15638</v>
      </c>
      <c r="J1801" t="s">
        <v>15537</v>
      </c>
      <c r="K1801" t="s">
        <v>238</v>
      </c>
    </row>
    <row r="1802" spans="1:11" x14ac:dyDescent="0.25">
      <c r="A1802" t="s">
        <v>4725</v>
      </c>
      <c r="B1802" t="s">
        <v>11290</v>
      </c>
      <c r="C1802" t="s">
        <v>15929</v>
      </c>
      <c r="D1802" t="s">
        <v>219</v>
      </c>
      <c r="E1802" t="s">
        <v>15638</v>
      </c>
      <c r="J1802" t="s">
        <v>15604</v>
      </c>
      <c r="K1802" t="s">
        <v>4832</v>
      </c>
    </row>
    <row r="1803" spans="1:11" x14ac:dyDescent="0.25">
      <c r="A1803" t="s">
        <v>4725</v>
      </c>
      <c r="B1803" t="s">
        <v>11293</v>
      </c>
      <c r="C1803" t="s">
        <v>15930</v>
      </c>
      <c r="D1803" t="s">
        <v>219</v>
      </c>
      <c r="E1803" t="s">
        <v>15638</v>
      </c>
      <c r="J1803" t="s">
        <v>15604</v>
      </c>
      <c r="K1803" t="s">
        <v>4832</v>
      </c>
    </row>
    <row r="1804" spans="1:11" x14ac:dyDescent="0.25">
      <c r="A1804" t="s">
        <v>4725</v>
      </c>
      <c r="B1804" t="s">
        <v>11296</v>
      </c>
      <c r="C1804" t="s">
        <v>15931</v>
      </c>
      <c r="D1804" t="s">
        <v>219</v>
      </c>
      <c r="E1804" t="s">
        <v>15638</v>
      </c>
      <c r="J1804" t="s">
        <v>15537</v>
      </c>
      <c r="K1804" t="s">
        <v>238</v>
      </c>
    </row>
    <row r="1805" spans="1:11" x14ac:dyDescent="0.25">
      <c r="A1805" t="s">
        <v>4725</v>
      </c>
      <c r="B1805" t="s">
        <v>11299</v>
      </c>
      <c r="C1805" t="s">
        <v>15932</v>
      </c>
      <c r="D1805" t="s">
        <v>219</v>
      </c>
      <c r="E1805" t="s">
        <v>15638</v>
      </c>
      <c r="J1805" t="s">
        <v>15604</v>
      </c>
      <c r="K1805" t="s">
        <v>247</v>
      </c>
    </row>
    <row r="1806" spans="1:11" x14ac:dyDescent="0.25">
      <c r="A1806" t="s">
        <v>4725</v>
      </c>
      <c r="B1806" t="s">
        <v>11302</v>
      </c>
      <c r="C1806" t="s">
        <v>15933</v>
      </c>
      <c r="D1806" t="s">
        <v>219</v>
      </c>
      <c r="E1806" t="s">
        <v>15638</v>
      </c>
      <c r="J1806" t="s">
        <v>15528</v>
      </c>
      <c r="K1806" t="s">
        <v>234</v>
      </c>
    </row>
    <row r="1807" spans="1:11" x14ac:dyDescent="0.25">
      <c r="A1807" t="s">
        <v>4725</v>
      </c>
      <c r="B1807" t="s">
        <v>11306</v>
      </c>
      <c r="C1807" t="s">
        <v>15934</v>
      </c>
      <c r="D1807" t="s">
        <v>219</v>
      </c>
      <c r="E1807" t="s">
        <v>15638</v>
      </c>
      <c r="J1807" t="s">
        <v>15551</v>
      </c>
      <c r="K1807" t="s">
        <v>229</v>
      </c>
    </row>
    <row r="1808" spans="1:11" x14ac:dyDescent="0.25">
      <c r="A1808" t="s">
        <v>4725</v>
      </c>
      <c r="B1808" t="s">
        <v>11310</v>
      </c>
      <c r="C1808" t="s">
        <v>15935</v>
      </c>
      <c r="D1808" t="s">
        <v>219</v>
      </c>
      <c r="E1808" t="s">
        <v>15638</v>
      </c>
      <c r="J1808" t="s">
        <v>15632</v>
      </c>
      <c r="K1808" t="s">
        <v>4832</v>
      </c>
    </row>
    <row r="1809" spans="1:11" x14ac:dyDescent="0.25">
      <c r="A1809" t="s">
        <v>4725</v>
      </c>
      <c r="B1809" t="s">
        <v>11314</v>
      </c>
      <c r="C1809" t="s">
        <v>15936</v>
      </c>
      <c r="D1809" t="s">
        <v>219</v>
      </c>
      <c r="E1809" t="s">
        <v>15638</v>
      </c>
      <c r="J1809" t="s">
        <v>15551</v>
      </c>
      <c r="K1809" t="s">
        <v>4832</v>
      </c>
    </row>
    <row r="1810" spans="1:11" x14ac:dyDescent="0.25">
      <c r="A1810" t="s">
        <v>4725</v>
      </c>
      <c r="B1810" t="s">
        <v>11317</v>
      </c>
      <c r="C1810" t="s">
        <v>15937</v>
      </c>
      <c r="D1810" t="s">
        <v>219</v>
      </c>
      <c r="E1810" t="s">
        <v>15638</v>
      </c>
      <c r="J1810" t="s">
        <v>15551</v>
      </c>
      <c r="K1810" t="s">
        <v>4832</v>
      </c>
    </row>
    <row r="1811" spans="1:11" x14ac:dyDescent="0.25">
      <c r="A1811" t="s">
        <v>4725</v>
      </c>
      <c r="B1811" t="s">
        <v>11320</v>
      </c>
      <c r="C1811" t="s">
        <v>15938</v>
      </c>
      <c r="D1811" t="s">
        <v>219</v>
      </c>
      <c r="E1811" t="s">
        <v>15638</v>
      </c>
      <c r="J1811" t="s">
        <v>15537</v>
      </c>
      <c r="K1811" t="s">
        <v>234</v>
      </c>
    </row>
    <row r="1812" spans="1:11" x14ac:dyDescent="0.25">
      <c r="A1812" t="s">
        <v>4725</v>
      </c>
      <c r="B1812" t="s">
        <v>11323</v>
      </c>
      <c r="C1812" t="s">
        <v>15939</v>
      </c>
      <c r="D1812" t="s">
        <v>219</v>
      </c>
      <c r="E1812" t="s">
        <v>15638</v>
      </c>
      <c r="J1812" t="s">
        <v>15632</v>
      </c>
      <c r="K1812" t="s">
        <v>4832</v>
      </c>
    </row>
    <row r="1813" spans="1:11" x14ac:dyDescent="0.25">
      <c r="A1813" t="s">
        <v>4725</v>
      </c>
      <c r="B1813" t="s">
        <v>11327</v>
      </c>
      <c r="C1813" t="s">
        <v>15940</v>
      </c>
      <c r="D1813" t="s">
        <v>219</v>
      </c>
      <c r="E1813" t="s">
        <v>15638</v>
      </c>
      <c r="J1813" t="s">
        <v>15537</v>
      </c>
      <c r="K1813" t="s">
        <v>4832</v>
      </c>
    </row>
    <row r="1814" spans="1:11" x14ac:dyDescent="0.25">
      <c r="A1814" t="s">
        <v>4725</v>
      </c>
      <c r="B1814" t="s">
        <v>11331</v>
      </c>
      <c r="C1814" t="s">
        <v>15941</v>
      </c>
      <c r="D1814" t="s">
        <v>219</v>
      </c>
      <c r="E1814" t="s">
        <v>15638</v>
      </c>
      <c r="J1814" t="s">
        <v>15537</v>
      </c>
      <c r="K1814" t="s">
        <v>267</v>
      </c>
    </row>
    <row r="1815" spans="1:11" x14ac:dyDescent="0.25">
      <c r="A1815" t="s">
        <v>4725</v>
      </c>
      <c r="B1815" t="s">
        <v>11334</v>
      </c>
      <c r="C1815" t="s">
        <v>15942</v>
      </c>
      <c r="D1815" t="s">
        <v>219</v>
      </c>
      <c r="E1815" t="s">
        <v>15638</v>
      </c>
      <c r="J1815" t="s">
        <v>15537</v>
      </c>
      <c r="K1815" t="s">
        <v>238</v>
      </c>
    </row>
    <row r="1816" spans="1:11" x14ac:dyDescent="0.25">
      <c r="A1816" t="s">
        <v>4725</v>
      </c>
      <c r="B1816" t="s">
        <v>11337</v>
      </c>
      <c r="C1816" t="s">
        <v>15943</v>
      </c>
      <c r="D1816" t="s">
        <v>219</v>
      </c>
      <c r="E1816" t="s">
        <v>15638</v>
      </c>
      <c r="J1816" t="s">
        <v>15537</v>
      </c>
      <c r="K1816" t="s">
        <v>229</v>
      </c>
    </row>
    <row r="1817" spans="1:11" x14ac:dyDescent="0.25">
      <c r="A1817" t="s">
        <v>4725</v>
      </c>
      <c r="B1817" t="s">
        <v>11341</v>
      </c>
      <c r="C1817" t="s">
        <v>15944</v>
      </c>
      <c r="D1817" t="s">
        <v>219</v>
      </c>
      <c r="E1817" t="s">
        <v>15638</v>
      </c>
      <c r="J1817" t="s">
        <v>15537</v>
      </c>
      <c r="K1817" t="s">
        <v>267</v>
      </c>
    </row>
    <row r="1818" spans="1:11" x14ac:dyDescent="0.25">
      <c r="A1818" t="s">
        <v>4725</v>
      </c>
      <c r="B1818" t="s">
        <v>11345</v>
      </c>
      <c r="C1818" t="s">
        <v>15945</v>
      </c>
      <c r="D1818" t="s">
        <v>219</v>
      </c>
      <c r="E1818" t="s">
        <v>15638</v>
      </c>
      <c r="J1818" t="s">
        <v>15551</v>
      </c>
      <c r="K1818" t="s">
        <v>229</v>
      </c>
    </row>
    <row r="1819" spans="1:11" x14ac:dyDescent="0.25">
      <c r="A1819" t="s">
        <v>4725</v>
      </c>
      <c r="B1819" t="s">
        <v>11348</v>
      </c>
      <c r="C1819" t="s">
        <v>15946</v>
      </c>
      <c r="D1819" t="s">
        <v>219</v>
      </c>
      <c r="E1819" t="s">
        <v>15638</v>
      </c>
      <c r="J1819" t="s">
        <v>15537</v>
      </c>
      <c r="K1819" t="s">
        <v>267</v>
      </c>
    </row>
    <row r="1820" spans="1:11" x14ac:dyDescent="0.25">
      <c r="A1820" t="s">
        <v>4725</v>
      </c>
      <c r="B1820" t="s">
        <v>11352</v>
      </c>
      <c r="C1820" t="s">
        <v>15947</v>
      </c>
      <c r="D1820" t="s">
        <v>219</v>
      </c>
      <c r="E1820" t="s">
        <v>15638</v>
      </c>
      <c r="J1820" t="s">
        <v>15632</v>
      </c>
      <c r="K1820" t="s">
        <v>4832</v>
      </c>
    </row>
    <row r="1821" spans="1:11" x14ac:dyDescent="0.25">
      <c r="A1821" t="s">
        <v>4725</v>
      </c>
      <c r="B1821" t="s">
        <v>11355</v>
      </c>
      <c r="C1821" t="s">
        <v>15948</v>
      </c>
      <c r="D1821" t="s">
        <v>219</v>
      </c>
      <c r="E1821" t="s">
        <v>15638</v>
      </c>
      <c r="J1821" t="s">
        <v>15551</v>
      </c>
      <c r="K1821" t="s">
        <v>267</v>
      </c>
    </row>
    <row r="1822" spans="1:11" x14ac:dyDescent="0.25">
      <c r="A1822" t="s">
        <v>4725</v>
      </c>
      <c r="B1822" t="s">
        <v>11359</v>
      </c>
      <c r="C1822" t="s">
        <v>15949</v>
      </c>
      <c r="D1822" t="s">
        <v>219</v>
      </c>
      <c r="E1822" t="s">
        <v>15638</v>
      </c>
      <c r="J1822" t="s">
        <v>15551</v>
      </c>
      <c r="K1822" t="s">
        <v>4832</v>
      </c>
    </row>
    <row r="1823" spans="1:11" x14ac:dyDescent="0.25">
      <c r="A1823" t="s">
        <v>4725</v>
      </c>
      <c r="B1823" t="s">
        <v>11362</v>
      </c>
      <c r="C1823" t="s">
        <v>15950</v>
      </c>
      <c r="D1823" t="s">
        <v>219</v>
      </c>
      <c r="E1823" t="s">
        <v>15638</v>
      </c>
      <c r="J1823" t="s">
        <v>15537</v>
      </c>
      <c r="K1823" t="s">
        <v>4832</v>
      </c>
    </row>
    <row r="1824" spans="1:11" x14ac:dyDescent="0.25">
      <c r="A1824" t="s">
        <v>4725</v>
      </c>
      <c r="B1824" t="s">
        <v>11366</v>
      </c>
      <c r="C1824" t="s">
        <v>15951</v>
      </c>
      <c r="D1824" t="s">
        <v>281</v>
      </c>
      <c r="E1824" t="s">
        <v>15694</v>
      </c>
      <c r="J1824" t="s">
        <v>15537</v>
      </c>
      <c r="K1824" t="s">
        <v>4832</v>
      </c>
    </row>
    <row r="1825" spans="1:11" x14ac:dyDescent="0.25">
      <c r="A1825" t="s">
        <v>4725</v>
      </c>
      <c r="B1825" t="s">
        <v>11370</v>
      </c>
      <c r="C1825" t="s">
        <v>15952</v>
      </c>
      <c r="D1825" t="s">
        <v>281</v>
      </c>
      <c r="E1825" t="s">
        <v>15694</v>
      </c>
      <c r="J1825" t="s">
        <v>15537</v>
      </c>
      <c r="K1825" t="s">
        <v>4832</v>
      </c>
    </row>
    <row r="1826" spans="1:11" x14ac:dyDescent="0.25">
      <c r="A1826" t="s">
        <v>4725</v>
      </c>
      <c r="B1826" t="s">
        <v>11374</v>
      </c>
      <c r="C1826" t="s">
        <v>15953</v>
      </c>
      <c r="D1826" t="s">
        <v>281</v>
      </c>
      <c r="E1826" t="s">
        <v>15638</v>
      </c>
      <c r="J1826" t="s">
        <v>15537</v>
      </c>
      <c r="K1826" t="s">
        <v>4832</v>
      </c>
    </row>
    <row r="1827" spans="1:11" x14ac:dyDescent="0.25">
      <c r="A1827" t="s">
        <v>4725</v>
      </c>
      <c r="B1827" t="s">
        <v>11378</v>
      </c>
      <c r="C1827" t="s">
        <v>15954</v>
      </c>
      <c r="D1827" t="s">
        <v>340</v>
      </c>
      <c r="E1827" t="s">
        <v>15638</v>
      </c>
      <c r="J1827" t="s">
        <v>15551</v>
      </c>
      <c r="K1827" t="s">
        <v>4832</v>
      </c>
    </row>
    <row r="1828" spans="1:11" x14ac:dyDescent="0.25">
      <c r="A1828" t="s">
        <v>4725</v>
      </c>
      <c r="B1828" t="s">
        <v>11381</v>
      </c>
      <c r="C1828" t="s">
        <v>15955</v>
      </c>
      <c r="D1828" t="s">
        <v>1806</v>
      </c>
      <c r="E1828" t="s">
        <v>15638</v>
      </c>
      <c r="J1828" t="s">
        <v>15537</v>
      </c>
      <c r="K1828" t="s">
        <v>4832</v>
      </c>
    </row>
    <row r="1829" spans="1:11" x14ac:dyDescent="0.25">
      <c r="A1829" t="s">
        <v>4725</v>
      </c>
      <c r="B1829" t="s">
        <v>11383</v>
      </c>
      <c r="C1829" t="s">
        <v>15956</v>
      </c>
      <c r="D1829" t="s">
        <v>361</v>
      </c>
      <c r="E1829" t="s">
        <v>15638</v>
      </c>
      <c r="J1829" t="s">
        <v>15604</v>
      </c>
    </row>
    <row r="1830" spans="1:11" x14ac:dyDescent="0.25">
      <c r="A1830" t="s">
        <v>4725</v>
      </c>
      <c r="B1830" t="s">
        <v>11386</v>
      </c>
      <c r="C1830" t="s">
        <v>15957</v>
      </c>
      <c r="D1830" t="s">
        <v>361</v>
      </c>
      <c r="E1830" t="s">
        <v>15694</v>
      </c>
      <c r="J1830" t="s">
        <v>15537</v>
      </c>
    </row>
    <row r="1831" spans="1:11" x14ac:dyDescent="0.25">
      <c r="A1831" t="s">
        <v>4725</v>
      </c>
      <c r="B1831" t="s">
        <v>11389</v>
      </c>
      <c r="C1831" t="s">
        <v>15958</v>
      </c>
      <c r="D1831" t="s">
        <v>281</v>
      </c>
      <c r="E1831" t="s">
        <v>15638</v>
      </c>
      <c r="J1831" t="s">
        <v>15551</v>
      </c>
      <c r="K1831" t="s">
        <v>4832</v>
      </c>
    </row>
    <row r="1832" spans="1:11" x14ac:dyDescent="0.25">
      <c r="A1832" t="s">
        <v>4725</v>
      </c>
      <c r="B1832" t="s">
        <v>11393</v>
      </c>
      <c r="C1832" t="s">
        <v>15959</v>
      </c>
      <c r="D1832" t="s">
        <v>281</v>
      </c>
      <c r="E1832" t="s">
        <v>15694</v>
      </c>
      <c r="J1832" t="s">
        <v>15617</v>
      </c>
      <c r="K1832" t="s">
        <v>4832</v>
      </c>
    </row>
    <row r="1833" spans="1:11" x14ac:dyDescent="0.25">
      <c r="A1833" t="s">
        <v>4725</v>
      </c>
      <c r="B1833" t="s">
        <v>11395</v>
      </c>
      <c r="C1833" t="s">
        <v>15960</v>
      </c>
      <c r="D1833" t="s">
        <v>319</v>
      </c>
      <c r="E1833" t="s">
        <v>15694</v>
      </c>
      <c r="J1833" t="s">
        <v>15551</v>
      </c>
      <c r="K1833" t="s">
        <v>4832</v>
      </c>
    </row>
    <row r="1834" spans="1:11" x14ac:dyDescent="0.25">
      <c r="A1834" t="s">
        <v>4725</v>
      </c>
      <c r="B1834" t="s">
        <v>11398</v>
      </c>
      <c r="C1834" t="s">
        <v>15961</v>
      </c>
      <c r="D1834" t="s">
        <v>281</v>
      </c>
      <c r="E1834" t="s">
        <v>15694</v>
      </c>
      <c r="J1834" t="s">
        <v>15551</v>
      </c>
      <c r="K1834" t="s">
        <v>4832</v>
      </c>
    </row>
    <row r="1835" spans="1:11" x14ac:dyDescent="0.25">
      <c r="A1835" t="s">
        <v>4725</v>
      </c>
      <c r="B1835" t="s">
        <v>11404</v>
      </c>
      <c r="C1835" t="s">
        <v>15962</v>
      </c>
      <c r="D1835" t="s">
        <v>340</v>
      </c>
      <c r="E1835" t="s">
        <v>15638</v>
      </c>
      <c r="J1835" t="s">
        <v>15617</v>
      </c>
      <c r="K1835" t="s">
        <v>4832</v>
      </c>
    </row>
    <row r="1836" spans="1:11" x14ac:dyDescent="0.25">
      <c r="A1836" t="s">
        <v>4725</v>
      </c>
      <c r="B1836" t="s">
        <v>11408</v>
      </c>
      <c r="C1836" t="s">
        <v>15963</v>
      </c>
      <c r="D1836" t="s">
        <v>344</v>
      </c>
      <c r="E1836" t="s">
        <v>15638</v>
      </c>
      <c r="J1836" t="s">
        <v>15537</v>
      </c>
    </row>
    <row r="1837" spans="1:11" x14ac:dyDescent="0.25">
      <c r="A1837" t="s">
        <v>4725</v>
      </c>
      <c r="B1837" t="s">
        <v>11411</v>
      </c>
      <c r="C1837" t="s">
        <v>15964</v>
      </c>
      <c r="D1837" t="s">
        <v>281</v>
      </c>
      <c r="E1837" t="s">
        <v>15638</v>
      </c>
      <c r="J1837" t="s">
        <v>15537</v>
      </c>
      <c r="K1837" t="s">
        <v>290</v>
      </c>
    </row>
    <row r="1838" spans="1:11" x14ac:dyDescent="0.25">
      <c r="A1838" t="s">
        <v>4725</v>
      </c>
      <c r="B1838" t="s">
        <v>11415</v>
      </c>
      <c r="C1838" t="s">
        <v>15965</v>
      </c>
      <c r="D1838" t="s">
        <v>281</v>
      </c>
      <c r="E1838" t="s">
        <v>15694</v>
      </c>
      <c r="J1838" t="s">
        <v>15537</v>
      </c>
      <c r="K1838" t="s">
        <v>4832</v>
      </c>
    </row>
    <row r="1839" spans="1:11" x14ac:dyDescent="0.25">
      <c r="A1839" t="s">
        <v>4725</v>
      </c>
      <c r="B1839" t="s">
        <v>11418</v>
      </c>
      <c r="C1839" t="s">
        <v>15966</v>
      </c>
      <c r="D1839" t="s">
        <v>281</v>
      </c>
      <c r="E1839" t="s">
        <v>15638</v>
      </c>
      <c r="J1839" t="s">
        <v>15528</v>
      </c>
      <c r="K1839" t="s">
        <v>4832</v>
      </c>
    </row>
    <row r="1840" spans="1:11" x14ac:dyDescent="0.25">
      <c r="A1840" t="s">
        <v>4725</v>
      </c>
      <c r="B1840" t="s">
        <v>11422</v>
      </c>
      <c r="C1840" t="s">
        <v>15967</v>
      </c>
      <c r="D1840" t="s">
        <v>281</v>
      </c>
      <c r="E1840" t="s">
        <v>15694</v>
      </c>
      <c r="J1840" t="s">
        <v>15537</v>
      </c>
      <c r="K1840" t="s">
        <v>4832</v>
      </c>
    </row>
    <row r="1841" spans="1:11" x14ac:dyDescent="0.25">
      <c r="A1841" t="s">
        <v>4725</v>
      </c>
      <c r="B1841" t="s">
        <v>11426</v>
      </c>
      <c r="C1841" t="s">
        <v>15968</v>
      </c>
      <c r="D1841" t="s">
        <v>281</v>
      </c>
      <c r="E1841" t="s">
        <v>15638</v>
      </c>
      <c r="J1841" t="s">
        <v>15543</v>
      </c>
      <c r="K1841" t="s">
        <v>404</v>
      </c>
    </row>
    <row r="1842" spans="1:11" x14ac:dyDescent="0.25">
      <c r="A1842" t="s">
        <v>4725</v>
      </c>
      <c r="B1842" t="s">
        <v>11429</v>
      </c>
      <c r="C1842" t="s">
        <v>15969</v>
      </c>
      <c r="D1842" t="s">
        <v>281</v>
      </c>
      <c r="E1842" t="s">
        <v>15638</v>
      </c>
      <c r="J1842" t="s">
        <v>15551</v>
      </c>
      <c r="K1842" t="s">
        <v>4832</v>
      </c>
    </row>
    <row r="1843" spans="1:11" x14ac:dyDescent="0.25">
      <c r="A1843" t="s">
        <v>4725</v>
      </c>
      <c r="B1843" t="s">
        <v>11433</v>
      </c>
      <c r="C1843" t="s">
        <v>15970</v>
      </c>
      <c r="D1843" t="s">
        <v>281</v>
      </c>
      <c r="E1843" t="s">
        <v>15638</v>
      </c>
      <c r="J1843" t="s">
        <v>15543</v>
      </c>
      <c r="K1843" t="s">
        <v>4832</v>
      </c>
    </row>
    <row r="1844" spans="1:11" x14ac:dyDescent="0.25">
      <c r="A1844" t="s">
        <v>4725</v>
      </c>
      <c r="B1844" t="s">
        <v>11437</v>
      </c>
      <c r="C1844" t="s">
        <v>15971</v>
      </c>
      <c r="D1844" t="s">
        <v>369</v>
      </c>
      <c r="E1844" t="s">
        <v>15638</v>
      </c>
      <c r="J1844" t="s">
        <v>15543</v>
      </c>
    </row>
    <row r="1845" spans="1:11" x14ac:dyDescent="0.25">
      <c r="A1845" t="s">
        <v>4725</v>
      </c>
      <c r="B1845" t="s">
        <v>11441</v>
      </c>
      <c r="C1845" t="s">
        <v>15972</v>
      </c>
      <c r="D1845" t="s">
        <v>281</v>
      </c>
      <c r="E1845" t="s">
        <v>15638</v>
      </c>
      <c r="J1845" t="s">
        <v>15537</v>
      </c>
      <c r="K1845" t="s">
        <v>4832</v>
      </c>
    </row>
    <row r="1846" spans="1:11" x14ac:dyDescent="0.25">
      <c r="A1846" t="s">
        <v>4725</v>
      </c>
      <c r="B1846" t="s">
        <v>11444</v>
      </c>
      <c r="C1846" t="s">
        <v>15973</v>
      </c>
      <c r="D1846" t="s">
        <v>336</v>
      </c>
      <c r="E1846" t="s">
        <v>15694</v>
      </c>
      <c r="J1846" t="s">
        <v>15551</v>
      </c>
      <c r="K1846" t="s">
        <v>4832</v>
      </c>
    </row>
    <row r="1847" spans="1:11" x14ac:dyDescent="0.25">
      <c r="A1847" t="s">
        <v>4725</v>
      </c>
      <c r="B1847" t="s">
        <v>11448</v>
      </c>
      <c r="C1847" t="s">
        <v>15974</v>
      </c>
      <c r="D1847" t="s">
        <v>336</v>
      </c>
      <c r="E1847" t="s">
        <v>15694</v>
      </c>
      <c r="J1847" t="s">
        <v>15551</v>
      </c>
      <c r="K1847" t="s">
        <v>4832</v>
      </c>
    </row>
    <row r="1848" spans="1:11" x14ac:dyDescent="0.25">
      <c r="A1848" t="s">
        <v>4725</v>
      </c>
      <c r="B1848" t="s">
        <v>11452</v>
      </c>
      <c r="C1848" t="s">
        <v>15975</v>
      </c>
      <c r="D1848" t="s">
        <v>281</v>
      </c>
      <c r="E1848" t="s">
        <v>15638</v>
      </c>
      <c r="J1848" t="s">
        <v>15543</v>
      </c>
      <c r="K1848" t="s">
        <v>4832</v>
      </c>
    </row>
    <row r="1849" spans="1:11" x14ac:dyDescent="0.25">
      <c r="A1849" t="s">
        <v>4725</v>
      </c>
      <c r="B1849" t="s">
        <v>11455</v>
      </c>
      <c r="C1849" t="s">
        <v>15976</v>
      </c>
      <c r="D1849" t="s">
        <v>281</v>
      </c>
      <c r="E1849" t="s">
        <v>15638</v>
      </c>
      <c r="J1849" t="s">
        <v>15537</v>
      </c>
      <c r="K1849" t="s">
        <v>4832</v>
      </c>
    </row>
    <row r="1850" spans="1:11" x14ac:dyDescent="0.25">
      <c r="A1850" t="s">
        <v>4725</v>
      </c>
      <c r="B1850" t="s">
        <v>11459</v>
      </c>
      <c r="C1850" t="s">
        <v>15977</v>
      </c>
      <c r="D1850" t="s">
        <v>377</v>
      </c>
      <c r="E1850" t="s">
        <v>15638</v>
      </c>
      <c r="J1850" t="s">
        <v>15604</v>
      </c>
    </row>
    <row r="1851" spans="1:11" x14ac:dyDescent="0.25">
      <c r="A1851" t="s">
        <v>4725</v>
      </c>
      <c r="B1851" t="s">
        <v>11465</v>
      </c>
      <c r="C1851" t="s">
        <v>15978</v>
      </c>
      <c r="D1851" t="s">
        <v>336</v>
      </c>
      <c r="E1851" t="s">
        <v>15638</v>
      </c>
      <c r="J1851" t="s">
        <v>15551</v>
      </c>
      <c r="K1851" t="s">
        <v>4832</v>
      </c>
    </row>
    <row r="1852" spans="1:11" x14ac:dyDescent="0.25">
      <c r="A1852" t="s">
        <v>4725</v>
      </c>
      <c r="B1852" t="s">
        <v>11468</v>
      </c>
      <c r="C1852" t="s">
        <v>15979</v>
      </c>
      <c r="D1852" t="s">
        <v>344</v>
      </c>
      <c r="E1852" t="s">
        <v>15638</v>
      </c>
      <c r="J1852" t="s">
        <v>15543</v>
      </c>
    </row>
    <row r="1853" spans="1:11" x14ac:dyDescent="0.25">
      <c r="A1853" t="s">
        <v>4725</v>
      </c>
      <c r="B1853" t="s">
        <v>11472</v>
      </c>
      <c r="C1853" t="s">
        <v>15980</v>
      </c>
      <c r="D1853" t="s">
        <v>281</v>
      </c>
      <c r="E1853" t="s">
        <v>15638</v>
      </c>
      <c r="J1853" t="s">
        <v>15543</v>
      </c>
      <c r="K1853" t="s">
        <v>4832</v>
      </c>
    </row>
    <row r="1854" spans="1:11" x14ac:dyDescent="0.25">
      <c r="A1854" t="s">
        <v>4725</v>
      </c>
      <c r="B1854" t="s">
        <v>11475</v>
      </c>
      <c r="C1854" t="s">
        <v>15981</v>
      </c>
      <c r="D1854" t="s">
        <v>340</v>
      </c>
      <c r="E1854" t="s">
        <v>15694</v>
      </c>
      <c r="J1854" t="s">
        <v>15551</v>
      </c>
      <c r="K1854" t="s">
        <v>4832</v>
      </c>
    </row>
    <row r="1855" spans="1:11" x14ac:dyDescent="0.25">
      <c r="A1855" t="s">
        <v>4725</v>
      </c>
      <c r="B1855" t="s">
        <v>11478</v>
      </c>
      <c r="C1855" t="s">
        <v>15982</v>
      </c>
      <c r="D1855" t="s">
        <v>281</v>
      </c>
      <c r="E1855" t="s">
        <v>15638</v>
      </c>
      <c r="J1855" t="s">
        <v>15551</v>
      </c>
      <c r="K1855" t="s">
        <v>4832</v>
      </c>
    </row>
    <row r="1856" spans="1:11" x14ac:dyDescent="0.25">
      <c r="A1856" t="s">
        <v>4725</v>
      </c>
      <c r="B1856" t="s">
        <v>11482</v>
      </c>
      <c r="C1856" t="s">
        <v>15983</v>
      </c>
      <c r="D1856" t="s">
        <v>281</v>
      </c>
      <c r="E1856" t="s">
        <v>15638</v>
      </c>
      <c r="J1856" t="s">
        <v>15528</v>
      </c>
      <c r="K1856" t="s">
        <v>4832</v>
      </c>
    </row>
    <row r="1857" spans="1:11" x14ac:dyDescent="0.25">
      <c r="A1857" t="s">
        <v>4725</v>
      </c>
      <c r="B1857" t="s">
        <v>11486</v>
      </c>
      <c r="C1857" t="s">
        <v>15984</v>
      </c>
      <c r="D1857" t="s">
        <v>281</v>
      </c>
      <c r="E1857" t="s">
        <v>15638</v>
      </c>
      <c r="J1857" t="s">
        <v>15537</v>
      </c>
      <c r="K1857" t="s">
        <v>290</v>
      </c>
    </row>
    <row r="1858" spans="1:11" x14ac:dyDescent="0.25">
      <c r="A1858" t="s">
        <v>4725</v>
      </c>
      <c r="B1858" t="s">
        <v>11489</v>
      </c>
      <c r="C1858" t="s">
        <v>15985</v>
      </c>
      <c r="D1858" t="s">
        <v>281</v>
      </c>
      <c r="E1858" t="s">
        <v>15638</v>
      </c>
      <c r="J1858" t="s">
        <v>15537</v>
      </c>
      <c r="K1858" t="s">
        <v>290</v>
      </c>
    </row>
    <row r="1859" spans="1:11" x14ac:dyDescent="0.25">
      <c r="A1859" t="s">
        <v>4725</v>
      </c>
      <c r="B1859" t="s">
        <v>11495</v>
      </c>
      <c r="C1859" t="s">
        <v>15986</v>
      </c>
      <c r="D1859" t="s">
        <v>281</v>
      </c>
      <c r="E1859" t="s">
        <v>15638</v>
      </c>
      <c r="J1859" t="s">
        <v>15551</v>
      </c>
      <c r="K1859" t="s">
        <v>4832</v>
      </c>
    </row>
    <row r="1860" spans="1:11" x14ac:dyDescent="0.25">
      <c r="A1860" t="s">
        <v>4725</v>
      </c>
      <c r="B1860" t="s">
        <v>11499</v>
      </c>
      <c r="C1860" t="s">
        <v>15987</v>
      </c>
      <c r="D1860" t="s">
        <v>340</v>
      </c>
      <c r="E1860" t="s">
        <v>15638</v>
      </c>
      <c r="J1860" t="s">
        <v>15551</v>
      </c>
      <c r="K1860" t="s">
        <v>4832</v>
      </c>
    </row>
    <row r="1861" spans="1:11" x14ac:dyDescent="0.25">
      <c r="A1861" t="s">
        <v>4725</v>
      </c>
      <c r="B1861" t="s">
        <v>11505</v>
      </c>
      <c r="C1861" t="s">
        <v>15988</v>
      </c>
      <c r="D1861" t="s">
        <v>340</v>
      </c>
      <c r="E1861" t="s">
        <v>15638</v>
      </c>
      <c r="J1861" t="s">
        <v>15551</v>
      </c>
      <c r="K1861" t="s">
        <v>4832</v>
      </c>
    </row>
    <row r="1862" spans="1:11" x14ac:dyDescent="0.25">
      <c r="A1862" t="s">
        <v>4725</v>
      </c>
      <c r="B1862" t="s">
        <v>11508</v>
      </c>
      <c r="C1862" t="s">
        <v>15989</v>
      </c>
      <c r="D1862" t="s">
        <v>281</v>
      </c>
      <c r="E1862" t="s">
        <v>15638</v>
      </c>
      <c r="J1862" t="s">
        <v>15537</v>
      </c>
      <c r="K1862" t="s">
        <v>4832</v>
      </c>
    </row>
    <row r="1863" spans="1:11" x14ac:dyDescent="0.25">
      <c r="A1863" t="s">
        <v>4725</v>
      </c>
      <c r="B1863" t="s">
        <v>11512</v>
      </c>
      <c r="C1863" t="s">
        <v>15990</v>
      </c>
      <c r="D1863" t="s">
        <v>281</v>
      </c>
      <c r="E1863" t="s">
        <v>15638</v>
      </c>
      <c r="J1863" t="s">
        <v>15537</v>
      </c>
      <c r="K1863" t="s">
        <v>4832</v>
      </c>
    </row>
    <row r="1864" spans="1:11" x14ac:dyDescent="0.25">
      <c r="A1864" t="s">
        <v>4725</v>
      </c>
      <c r="B1864" t="s">
        <v>11515</v>
      </c>
      <c r="C1864" t="s">
        <v>15991</v>
      </c>
      <c r="D1864" t="s">
        <v>281</v>
      </c>
      <c r="E1864" t="s">
        <v>15638</v>
      </c>
      <c r="J1864" t="s">
        <v>15537</v>
      </c>
      <c r="K1864" t="s">
        <v>4832</v>
      </c>
    </row>
    <row r="1865" spans="1:11" x14ac:dyDescent="0.25">
      <c r="A1865" t="s">
        <v>4725</v>
      </c>
      <c r="B1865" t="s">
        <v>11519</v>
      </c>
      <c r="C1865" t="s">
        <v>15992</v>
      </c>
      <c r="D1865" t="s">
        <v>336</v>
      </c>
      <c r="E1865" t="s">
        <v>15638</v>
      </c>
      <c r="J1865" t="s">
        <v>15551</v>
      </c>
      <c r="K1865" t="s">
        <v>4832</v>
      </c>
    </row>
    <row r="1866" spans="1:11" x14ac:dyDescent="0.25">
      <c r="A1866" t="s">
        <v>4725</v>
      </c>
      <c r="B1866" t="s">
        <v>11522</v>
      </c>
      <c r="C1866" t="s">
        <v>15993</v>
      </c>
      <c r="D1866" t="s">
        <v>340</v>
      </c>
      <c r="E1866" t="s">
        <v>15638</v>
      </c>
      <c r="J1866" t="s">
        <v>15551</v>
      </c>
      <c r="K1866" t="s">
        <v>4832</v>
      </c>
    </row>
    <row r="1867" spans="1:11" x14ac:dyDescent="0.25">
      <c r="A1867" t="s">
        <v>4725</v>
      </c>
      <c r="B1867" t="s">
        <v>11524</v>
      </c>
      <c r="C1867" t="s">
        <v>15994</v>
      </c>
      <c r="D1867" t="s">
        <v>281</v>
      </c>
      <c r="E1867" t="s">
        <v>15638</v>
      </c>
      <c r="J1867" t="s">
        <v>15551</v>
      </c>
      <c r="K1867" t="s">
        <v>4832</v>
      </c>
    </row>
    <row r="1868" spans="1:11" x14ac:dyDescent="0.25">
      <c r="A1868" t="s">
        <v>4725</v>
      </c>
      <c r="B1868" t="s">
        <v>11527</v>
      </c>
      <c r="C1868" t="s">
        <v>15995</v>
      </c>
      <c r="D1868" t="s">
        <v>281</v>
      </c>
      <c r="E1868" t="s">
        <v>15638</v>
      </c>
      <c r="J1868" t="s">
        <v>15551</v>
      </c>
      <c r="K1868" t="s">
        <v>4832</v>
      </c>
    </row>
    <row r="1869" spans="1:11" x14ac:dyDescent="0.25">
      <c r="A1869" t="s">
        <v>4725</v>
      </c>
      <c r="B1869" t="s">
        <v>11530</v>
      </c>
      <c r="C1869" t="s">
        <v>15996</v>
      </c>
      <c r="D1869" t="s">
        <v>340</v>
      </c>
      <c r="E1869" t="s">
        <v>15638</v>
      </c>
      <c r="J1869" t="s">
        <v>15551</v>
      </c>
      <c r="K1869" t="s">
        <v>4832</v>
      </c>
    </row>
    <row r="1870" spans="1:11" x14ac:dyDescent="0.25">
      <c r="A1870" t="s">
        <v>4725</v>
      </c>
      <c r="B1870" t="s">
        <v>11533</v>
      </c>
      <c r="C1870" t="s">
        <v>15997</v>
      </c>
      <c r="D1870" t="s">
        <v>281</v>
      </c>
      <c r="E1870" t="s">
        <v>15638</v>
      </c>
      <c r="J1870" t="s">
        <v>15551</v>
      </c>
      <c r="K1870" t="s">
        <v>4832</v>
      </c>
    </row>
    <row r="1871" spans="1:11" x14ac:dyDescent="0.25">
      <c r="A1871" t="s">
        <v>4725</v>
      </c>
      <c r="B1871" t="s">
        <v>11537</v>
      </c>
      <c r="C1871" t="s">
        <v>15998</v>
      </c>
      <c r="D1871" t="s">
        <v>281</v>
      </c>
      <c r="E1871" t="s">
        <v>15638</v>
      </c>
      <c r="J1871" t="s">
        <v>15537</v>
      </c>
      <c r="K1871" t="s">
        <v>4832</v>
      </c>
    </row>
    <row r="1872" spans="1:11" x14ac:dyDescent="0.25">
      <c r="A1872" t="s">
        <v>4725</v>
      </c>
      <c r="B1872" t="s">
        <v>11541</v>
      </c>
      <c r="C1872" t="s">
        <v>15999</v>
      </c>
      <c r="D1872" t="s">
        <v>281</v>
      </c>
      <c r="E1872" t="s">
        <v>15638</v>
      </c>
      <c r="J1872" t="s">
        <v>15537</v>
      </c>
      <c r="K1872" t="s">
        <v>4832</v>
      </c>
    </row>
    <row r="1873" spans="1:11" x14ac:dyDescent="0.25">
      <c r="A1873" t="s">
        <v>4725</v>
      </c>
      <c r="B1873" t="s">
        <v>11545</v>
      </c>
      <c r="C1873" t="s">
        <v>16000</v>
      </c>
      <c r="D1873" t="s">
        <v>281</v>
      </c>
      <c r="E1873" t="s">
        <v>15638</v>
      </c>
      <c r="J1873" t="s">
        <v>15537</v>
      </c>
      <c r="K1873" t="s">
        <v>4832</v>
      </c>
    </row>
    <row r="1874" spans="1:11" x14ac:dyDescent="0.25">
      <c r="A1874" t="s">
        <v>4725</v>
      </c>
      <c r="B1874" t="s">
        <v>11549</v>
      </c>
      <c r="C1874" t="s">
        <v>16001</v>
      </c>
      <c r="D1874" t="s">
        <v>281</v>
      </c>
      <c r="E1874" t="s">
        <v>15638</v>
      </c>
      <c r="J1874" t="s">
        <v>15537</v>
      </c>
      <c r="K1874" t="s">
        <v>4832</v>
      </c>
    </row>
    <row r="1875" spans="1:11" x14ac:dyDescent="0.25">
      <c r="A1875" t="s">
        <v>4725</v>
      </c>
      <c r="B1875" t="s">
        <v>11553</v>
      </c>
      <c r="C1875" t="s">
        <v>16002</v>
      </c>
      <c r="D1875" t="s">
        <v>340</v>
      </c>
      <c r="E1875" t="s">
        <v>15638</v>
      </c>
      <c r="J1875" t="s">
        <v>15551</v>
      </c>
      <c r="K1875" t="s">
        <v>4832</v>
      </c>
    </row>
    <row r="1876" spans="1:11" x14ac:dyDescent="0.25">
      <c r="A1876" t="s">
        <v>4725</v>
      </c>
      <c r="B1876" t="s">
        <v>11556</v>
      </c>
      <c r="C1876" t="s">
        <v>16003</v>
      </c>
      <c r="D1876" t="s">
        <v>319</v>
      </c>
      <c r="E1876" t="s">
        <v>15638</v>
      </c>
      <c r="J1876" t="s">
        <v>15604</v>
      </c>
      <c r="K1876" t="s">
        <v>4832</v>
      </c>
    </row>
    <row r="1877" spans="1:11" x14ac:dyDescent="0.25">
      <c r="A1877" t="s">
        <v>4725</v>
      </c>
      <c r="B1877" t="s">
        <v>11560</v>
      </c>
      <c r="C1877" t="s">
        <v>16004</v>
      </c>
      <c r="D1877" t="s">
        <v>340</v>
      </c>
      <c r="E1877" t="s">
        <v>15638</v>
      </c>
      <c r="J1877" t="s">
        <v>15551</v>
      </c>
      <c r="K1877" t="s">
        <v>4832</v>
      </c>
    </row>
    <row r="1878" spans="1:11" x14ac:dyDescent="0.25">
      <c r="A1878" t="s">
        <v>4725</v>
      </c>
      <c r="B1878" t="s">
        <v>11563</v>
      </c>
      <c r="C1878" t="s">
        <v>16005</v>
      </c>
      <c r="D1878" t="s">
        <v>281</v>
      </c>
      <c r="E1878" t="s">
        <v>15638</v>
      </c>
      <c r="J1878" t="s">
        <v>15537</v>
      </c>
      <c r="K1878" t="s">
        <v>4832</v>
      </c>
    </row>
    <row r="1879" spans="1:11" x14ac:dyDescent="0.25">
      <c r="A1879" t="s">
        <v>4725</v>
      </c>
      <c r="B1879" t="s">
        <v>11567</v>
      </c>
      <c r="C1879" t="s">
        <v>16006</v>
      </c>
      <c r="D1879" t="s">
        <v>336</v>
      </c>
      <c r="E1879" t="s">
        <v>15638</v>
      </c>
      <c r="J1879" t="s">
        <v>15551</v>
      </c>
      <c r="K1879" t="s">
        <v>4832</v>
      </c>
    </row>
    <row r="1880" spans="1:11" x14ac:dyDescent="0.25">
      <c r="A1880" t="s">
        <v>4725</v>
      </c>
      <c r="B1880" t="s">
        <v>11569</v>
      </c>
      <c r="C1880" t="s">
        <v>16007</v>
      </c>
      <c r="D1880" t="s">
        <v>281</v>
      </c>
      <c r="E1880" t="s">
        <v>15638</v>
      </c>
      <c r="J1880" t="s">
        <v>15551</v>
      </c>
      <c r="K1880" t="s">
        <v>4832</v>
      </c>
    </row>
    <row r="1881" spans="1:11" x14ac:dyDescent="0.25">
      <c r="A1881" t="s">
        <v>4725</v>
      </c>
      <c r="B1881" t="s">
        <v>11573</v>
      </c>
      <c r="C1881" t="s">
        <v>16008</v>
      </c>
      <c r="D1881" t="s">
        <v>281</v>
      </c>
      <c r="E1881" t="s">
        <v>15638</v>
      </c>
      <c r="J1881" t="s">
        <v>15537</v>
      </c>
      <c r="K1881" t="s">
        <v>4832</v>
      </c>
    </row>
    <row r="1882" spans="1:11" x14ac:dyDescent="0.25">
      <c r="A1882" t="s">
        <v>4725</v>
      </c>
      <c r="B1882" t="s">
        <v>11575</v>
      </c>
      <c r="C1882" t="s">
        <v>16009</v>
      </c>
      <c r="D1882" t="s">
        <v>281</v>
      </c>
      <c r="E1882" t="s">
        <v>15638</v>
      </c>
      <c r="J1882" t="s">
        <v>15604</v>
      </c>
      <c r="K1882" t="s">
        <v>4832</v>
      </c>
    </row>
    <row r="1883" spans="1:11" x14ac:dyDescent="0.25">
      <c r="A1883" t="s">
        <v>4725</v>
      </c>
      <c r="B1883" t="s">
        <v>11578</v>
      </c>
      <c r="C1883" t="s">
        <v>16010</v>
      </c>
      <c r="D1883" t="s">
        <v>336</v>
      </c>
      <c r="E1883" t="s">
        <v>15638</v>
      </c>
      <c r="J1883" t="s">
        <v>15537</v>
      </c>
      <c r="K1883" t="s">
        <v>4832</v>
      </c>
    </row>
    <row r="1884" spans="1:11" x14ac:dyDescent="0.25">
      <c r="A1884" t="s">
        <v>4725</v>
      </c>
      <c r="B1884" t="s">
        <v>11582</v>
      </c>
      <c r="C1884" t="s">
        <v>16011</v>
      </c>
      <c r="D1884" t="s">
        <v>336</v>
      </c>
      <c r="E1884" t="s">
        <v>15638</v>
      </c>
      <c r="J1884" t="s">
        <v>15537</v>
      </c>
      <c r="K1884" t="s">
        <v>4832</v>
      </c>
    </row>
    <row r="1885" spans="1:11" x14ac:dyDescent="0.25">
      <c r="A1885" t="s">
        <v>4725</v>
      </c>
      <c r="B1885" t="s">
        <v>11585</v>
      </c>
      <c r="C1885" t="s">
        <v>16012</v>
      </c>
      <c r="D1885" t="s">
        <v>281</v>
      </c>
      <c r="E1885" t="s">
        <v>15638</v>
      </c>
      <c r="J1885" t="s">
        <v>15551</v>
      </c>
      <c r="K1885" t="s">
        <v>4832</v>
      </c>
    </row>
    <row r="1886" spans="1:11" x14ac:dyDescent="0.25">
      <c r="A1886" t="s">
        <v>4725</v>
      </c>
      <c r="B1886" t="s">
        <v>11588</v>
      </c>
      <c r="C1886" t="s">
        <v>16013</v>
      </c>
      <c r="D1886" t="s">
        <v>281</v>
      </c>
      <c r="E1886" t="s">
        <v>15638</v>
      </c>
      <c r="J1886" t="s">
        <v>15528</v>
      </c>
      <c r="K1886" t="s">
        <v>4832</v>
      </c>
    </row>
    <row r="1887" spans="1:11" x14ac:dyDescent="0.25">
      <c r="A1887" t="s">
        <v>4725</v>
      </c>
      <c r="B1887" t="s">
        <v>11591</v>
      </c>
      <c r="C1887" t="s">
        <v>16014</v>
      </c>
      <c r="D1887" t="s">
        <v>353</v>
      </c>
      <c r="E1887" t="s">
        <v>15638</v>
      </c>
      <c r="J1887" t="s">
        <v>15604</v>
      </c>
    </row>
    <row r="1888" spans="1:11" x14ac:dyDescent="0.25">
      <c r="A1888" t="s">
        <v>4725</v>
      </c>
      <c r="B1888" t="s">
        <v>11594</v>
      </c>
      <c r="C1888" t="s">
        <v>16015</v>
      </c>
      <c r="D1888" t="s">
        <v>340</v>
      </c>
      <c r="E1888" t="s">
        <v>15638</v>
      </c>
      <c r="J1888" t="s">
        <v>15551</v>
      </c>
      <c r="K1888" t="s">
        <v>4832</v>
      </c>
    </row>
    <row r="1889" spans="1:11" x14ac:dyDescent="0.25">
      <c r="A1889" t="s">
        <v>4725</v>
      </c>
      <c r="B1889" t="s">
        <v>11597</v>
      </c>
      <c r="C1889" t="s">
        <v>16016</v>
      </c>
      <c r="D1889" t="s">
        <v>281</v>
      </c>
      <c r="E1889" t="s">
        <v>15638</v>
      </c>
      <c r="J1889" t="s">
        <v>15543</v>
      </c>
      <c r="K1889" t="s">
        <v>290</v>
      </c>
    </row>
    <row r="1890" spans="1:11" x14ac:dyDescent="0.25">
      <c r="A1890" t="s">
        <v>4725</v>
      </c>
      <c r="B1890" t="s">
        <v>11600</v>
      </c>
      <c r="C1890" t="s">
        <v>16017</v>
      </c>
      <c r="D1890" t="s">
        <v>340</v>
      </c>
      <c r="E1890" t="s">
        <v>15638</v>
      </c>
      <c r="J1890" t="s">
        <v>15551</v>
      </c>
      <c r="K1890" t="s">
        <v>4832</v>
      </c>
    </row>
    <row r="1891" spans="1:11" x14ac:dyDescent="0.25">
      <c r="A1891" t="s">
        <v>4725</v>
      </c>
      <c r="B1891" t="s">
        <v>11604</v>
      </c>
      <c r="C1891" t="s">
        <v>16018</v>
      </c>
      <c r="D1891" t="s">
        <v>336</v>
      </c>
      <c r="E1891" t="s">
        <v>15638</v>
      </c>
      <c r="J1891" t="s">
        <v>15551</v>
      </c>
      <c r="K1891" t="s">
        <v>4832</v>
      </c>
    </row>
    <row r="1892" spans="1:11" x14ac:dyDescent="0.25">
      <c r="A1892" t="s">
        <v>4725</v>
      </c>
      <c r="B1892" t="s">
        <v>11608</v>
      </c>
      <c r="C1892" t="s">
        <v>16019</v>
      </c>
      <c r="D1892" t="s">
        <v>340</v>
      </c>
      <c r="E1892" t="s">
        <v>15638</v>
      </c>
      <c r="J1892" t="s">
        <v>15551</v>
      </c>
      <c r="K1892" t="s">
        <v>4832</v>
      </c>
    </row>
    <row r="1893" spans="1:11" x14ac:dyDescent="0.25">
      <c r="A1893" t="s">
        <v>4725</v>
      </c>
      <c r="B1893" t="s">
        <v>11612</v>
      </c>
      <c r="C1893" t="s">
        <v>16020</v>
      </c>
      <c r="D1893" t="s">
        <v>281</v>
      </c>
      <c r="E1893" t="s">
        <v>15638</v>
      </c>
      <c r="J1893" t="s">
        <v>15528</v>
      </c>
      <c r="K1893" t="s">
        <v>4832</v>
      </c>
    </row>
    <row r="1894" spans="1:11" x14ac:dyDescent="0.25">
      <c r="A1894" t="s">
        <v>4725</v>
      </c>
      <c r="B1894" t="s">
        <v>11616</v>
      </c>
      <c r="C1894" t="s">
        <v>16021</v>
      </c>
      <c r="D1894" t="s">
        <v>281</v>
      </c>
      <c r="E1894" t="s">
        <v>15638</v>
      </c>
      <c r="J1894" t="s">
        <v>15528</v>
      </c>
      <c r="K1894" t="s">
        <v>4832</v>
      </c>
    </row>
    <row r="1895" spans="1:11" x14ac:dyDescent="0.25">
      <c r="A1895" t="s">
        <v>4725</v>
      </c>
      <c r="B1895" t="s">
        <v>11620</v>
      </c>
      <c r="C1895" t="s">
        <v>16022</v>
      </c>
      <c r="D1895" t="s">
        <v>340</v>
      </c>
      <c r="E1895" t="s">
        <v>15638</v>
      </c>
      <c r="J1895" t="s">
        <v>15551</v>
      </c>
      <c r="K1895" t="s">
        <v>4832</v>
      </c>
    </row>
    <row r="1896" spans="1:11" x14ac:dyDescent="0.25">
      <c r="A1896" t="s">
        <v>4725</v>
      </c>
      <c r="B1896" t="s">
        <v>11623</v>
      </c>
      <c r="C1896" t="s">
        <v>16023</v>
      </c>
      <c r="D1896" t="s">
        <v>281</v>
      </c>
      <c r="E1896" t="s">
        <v>15638</v>
      </c>
      <c r="J1896" t="s">
        <v>15551</v>
      </c>
      <c r="K1896" t="s">
        <v>4832</v>
      </c>
    </row>
    <row r="1897" spans="1:11" x14ac:dyDescent="0.25">
      <c r="A1897" t="s">
        <v>4725</v>
      </c>
      <c r="B1897" t="s">
        <v>11627</v>
      </c>
      <c r="C1897" t="s">
        <v>16024</v>
      </c>
      <c r="D1897" t="s">
        <v>281</v>
      </c>
      <c r="E1897" t="s">
        <v>15638</v>
      </c>
      <c r="J1897" t="s">
        <v>15543</v>
      </c>
      <c r="K1897" t="s">
        <v>4832</v>
      </c>
    </row>
    <row r="1898" spans="1:11" x14ac:dyDescent="0.25">
      <c r="A1898" t="s">
        <v>4725</v>
      </c>
      <c r="B1898" t="s">
        <v>11642</v>
      </c>
      <c r="C1898" t="s">
        <v>16025</v>
      </c>
      <c r="D1898" t="s">
        <v>381</v>
      </c>
      <c r="E1898" t="s">
        <v>15694</v>
      </c>
      <c r="J1898" t="s">
        <v>15537</v>
      </c>
      <c r="K1898" t="s">
        <v>4832</v>
      </c>
    </row>
    <row r="1899" spans="1:11" x14ac:dyDescent="0.25">
      <c r="A1899" t="s">
        <v>4725</v>
      </c>
      <c r="B1899" t="s">
        <v>11646</v>
      </c>
      <c r="C1899" t="s">
        <v>16026</v>
      </c>
      <c r="D1899" t="s">
        <v>381</v>
      </c>
      <c r="E1899" t="s">
        <v>15694</v>
      </c>
      <c r="J1899" t="s">
        <v>15551</v>
      </c>
      <c r="K1899" t="s">
        <v>4832</v>
      </c>
    </row>
    <row r="1900" spans="1:11" x14ac:dyDescent="0.25">
      <c r="A1900" t="s">
        <v>4725</v>
      </c>
      <c r="B1900" t="s">
        <v>11649</v>
      </c>
      <c r="C1900" t="s">
        <v>16027</v>
      </c>
      <c r="D1900" t="s">
        <v>381</v>
      </c>
      <c r="E1900" t="s">
        <v>15638</v>
      </c>
      <c r="J1900" t="s">
        <v>15537</v>
      </c>
      <c r="K1900" t="s">
        <v>4832</v>
      </c>
    </row>
    <row r="1901" spans="1:11" x14ac:dyDescent="0.25">
      <c r="A1901" t="s">
        <v>4725</v>
      </c>
      <c r="B1901" t="s">
        <v>11652</v>
      </c>
      <c r="C1901" t="s">
        <v>16028</v>
      </c>
      <c r="D1901" t="s">
        <v>381</v>
      </c>
      <c r="E1901" t="s">
        <v>15638</v>
      </c>
      <c r="J1901" t="s">
        <v>15537</v>
      </c>
      <c r="K1901" t="s">
        <v>4832</v>
      </c>
    </row>
    <row r="1902" spans="1:11" x14ac:dyDescent="0.25">
      <c r="A1902" t="s">
        <v>4725</v>
      </c>
      <c r="B1902" t="s">
        <v>11655</v>
      </c>
      <c r="C1902" t="s">
        <v>16029</v>
      </c>
      <c r="D1902" t="s">
        <v>381</v>
      </c>
      <c r="E1902" t="s">
        <v>15694</v>
      </c>
      <c r="J1902" t="s">
        <v>15537</v>
      </c>
      <c r="K1902" t="s">
        <v>4832</v>
      </c>
    </row>
    <row r="1903" spans="1:11" x14ac:dyDescent="0.25">
      <c r="A1903" t="s">
        <v>4725</v>
      </c>
      <c r="B1903" t="s">
        <v>11659</v>
      </c>
      <c r="C1903" t="s">
        <v>16030</v>
      </c>
      <c r="D1903" t="s">
        <v>381</v>
      </c>
      <c r="E1903" t="s">
        <v>15638</v>
      </c>
      <c r="J1903" t="s">
        <v>15604</v>
      </c>
      <c r="K1903" t="s">
        <v>4832</v>
      </c>
    </row>
    <row r="1904" spans="1:11" x14ac:dyDescent="0.25">
      <c r="A1904" t="s">
        <v>4725</v>
      </c>
      <c r="B1904" t="s">
        <v>11663</v>
      </c>
      <c r="C1904" t="s">
        <v>16031</v>
      </c>
      <c r="D1904" t="s">
        <v>381</v>
      </c>
      <c r="E1904" t="s">
        <v>15638</v>
      </c>
      <c r="J1904" t="s">
        <v>15617</v>
      </c>
      <c r="K1904" t="s">
        <v>4832</v>
      </c>
    </row>
    <row r="1905" spans="1:11" x14ac:dyDescent="0.25">
      <c r="A1905" t="s">
        <v>4725</v>
      </c>
      <c r="B1905" t="s">
        <v>11666</v>
      </c>
      <c r="C1905" t="s">
        <v>16032</v>
      </c>
      <c r="D1905" t="s">
        <v>381</v>
      </c>
      <c r="E1905" t="s">
        <v>15638</v>
      </c>
      <c r="J1905" t="s">
        <v>15528</v>
      </c>
      <c r="K1905" t="s">
        <v>4832</v>
      </c>
    </row>
    <row r="1906" spans="1:11" x14ac:dyDescent="0.25">
      <c r="A1906" t="s">
        <v>4725</v>
      </c>
      <c r="B1906" t="s">
        <v>11670</v>
      </c>
      <c r="C1906" t="s">
        <v>16033</v>
      </c>
      <c r="D1906" t="s">
        <v>381</v>
      </c>
      <c r="E1906" t="s">
        <v>15638</v>
      </c>
      <c r="J1906" t="s">
        <v>15551</v>
      </c>
      <c r="K1906" t="s">
        <v>4832</v>
      </c>
    </row>
    <row r="1907" spans="1:11" x14ac:dyDescent="0.25">
      <c r="A1907" t="s">
        <v>4725</v>
      </c>
      <c r="B1907" t="s">
        <v>11674</v>
      </c>
      <c r="C1907" t="s">
        <v>16034</v>
      </c>
      <c r="D1907" t="s">
        <v>381</v>
      </c>
      <c r="E1907" t="s">
        <v>15638</v>
      </c>
      <c r="J1907" t="s">
        <v>15543</v>
      </c>
      <c r="K1907" t="s">
        <v>4832</v>
      </c>
    </row>
    <row r="1908" spans="1:11" x14ac:dyDescent="0.25">
      <c r="A1908" t="s">
        <v>4725</v>
      </c>
      <c r="B1908" t="s">
        <v>11682</v>
      </c>
      <c r="C1908" t="s">
        <v>16035</v>
      </c>
      <c r="D1908" t="s">
        <v>3111</v>
      </c>
      <c r="E1908" t="s">
        <v>15638</v>
      </c>
      <c r="J1908" t="s">
        <v>15617</v>
      </c>
      <c r="K1908" t="s">
        <v>4832</v>
      </c>
    </row>
    <row r="1909" spans="1:11" x14ac:dyDescent="0.25">
      <c r="A1909" t="s">
        <v>4725</v>
      </c>
      <c r="B1909" t="s">
        <v>11694</v>
      </c>
      <c r="C1909" t="s">
        <v>16036</v>
      </c>
      <c r="D1909" t="s">
        <v>3111</v>
      </c>
      <c r="E1909" t="s">
        <v>15638</v>
      </c>
      <c r="J1909" t="s">
        <v>15617</v>
      </c>
      <c r="K1909" t="s">
        <v>4832</v>
      </c>
    </row>
    <row r="1910" spans="1:11" x14ac:dyDescent="0.25">
      <c r="A1910" t="s">
        <v>4725</v>
      </c>
      <c r="B1910" t="s">
        <v>11701</v>
      </c>
      <c r="C1910" t="s">
        <v>16037</v>
      </c>
      <c r="D1910" t="s">
        <v>3111</v>
      </c>
      <c r="E1910" t="s">
        <v>15638</v>
      </c>
      <c r="J1910" t="s">
        <v>15617</v>
      </c>
      <c r="K1910" t="s">
        <v>4832</v>
      </c>
    </row>
    <row r="1911" spans="1:11" x14ac:dyDescent="0.25">
      <c r="A1911" t="s">
        <v>4725</v>
      </c>
      <c r="B1911" t="s">
        <v>11705</v>
      </c>
      <c r="C1911" t="s">
        <v>16038</v>
      </c>
      <c r="D1911" t="s">
        <v>3111</v>
      </c>
      <c r="E1911" t="s">
        <v>15638</v>
      </c>
      <c r="J1911" t="s">
        <v>15617</v>
      </c>
      <c r="K1911" t="s">
        <v>4832</v>
      </c>
    </row>
    <row r="1912" spans="1:11" x14ac:dyDescent="0.25">
      <c r="A1912" t="s">
        <v>4725</v>
      </c>
      <c r="B1912" t="s">
        <v>11745</v>
      </c>
      <c r="C1912" t="s">
        <v>16039</v>
      </c>
      <c r="D1912" t="s">
        <v>3111</v>
      </c>
      <c r="E1912" t="s">
        <v>15638</v>
      </c>
      <c r="J1912" t="s">
        <v>15617</v>
      </c>
      <c r="K1912" t="s">
        <v>4832</v>
      </c>
    </row>
    <row r="1913" spans="1:11" x14ac:dyDescent="0.25">
      <c r="A1913" t="s">
        <v>4725</v>
      </c>
      <c r="B1913" t="s">
        <v>11753</v>
      </c>
      <c r="C1913" t="s">
        <v>16040</v>
      </c>
      <c r="D1913" t="s">
        <v>3111</v>
      </c>
      <c r="E1913" t="s">
        <v>15638</v>
      </c>
      <c r="J1913" t="s">
        <v>15617</v>
      </c>
      <c r="K1913" t="s">
        <v>4832</v>
      </c>
    </row>
    <row r="1914" spans="1:11" x14ac:dyDescent="0.25">
      <c r="A1914" t="s">
        <v>4725</v>
      </c>
      <c r="B1914" t="s">
        <v>11757</v>
      </c>
      <c r="C1914" t="s">
        <v>16041</v>
      </c>
      <c r="D1914" t="s">
        <v>3111</v>
      </c>
      <c r="E1914" t="s">
        <v>15638</v>
      </c>
      <c r="J1914" t="s">
        <v>15617</v>
      </c>
      <c r="K1914" t="s">
        <v>4832</v>
      </c>
    </row>
    <row r="1915" spans="1:11" x14ac:dyDescent="0.25">
      <c r="A1915" t="s">
        <v>4725</v>
      </c>
      <c r="B1915" t="s">
        <v>11761</v>
      </c>
      <c r="C1915" t="s">
        <v>16042</v>
      </c>
      <c r="D1915" t="s">
        <v>3111</v>
      </c>
      <c r="E1915" t="s">
        <v>15638</v>
      </c>
      <c r="J1915" t="s">
        <v>15617</v>
      </c>
      <c r="K1915" t="s">
        <v>4832</v>
      </c>
    </row>
    <row r="1916" spans="1:11" x14ac:dyDescent="0.25">
      <c r="A1916" t="s">
        <v>4725</v>
      </c>
      <c r="B1916" t="s">
        <v>11768</v>
      </c>
      <c r="C1916" t="s">
        <v>16043</v>
      </c>
      <c r="D1916" t="s">
        <v>3111</v>
      </c>
      <c r="E1916" t="s">
        <v>15638</v>
      </c>
      <c r="J1916" t="s">
        <v>15617</v>
      </c>
      <c r="K1916" t="s">
        <v>4832</v>
      </c>
    </row>
    <row r="1917" spans="1:11" x14ac:dyDescent="0.25">
      <c r="A1917" t="s">
        <v>4725</v>
      </c>
      <c r="B1917" t="s">
        <v>11772</v>
      </c>
      <c r="C1917" t="s">
        <v>16044</v>
      </c>
      <c r="D1917" t="s">
        <v>3111</v>
      </c>
      <c r="E1917" t="s">
        <v>15638</v>
      </c>
      <c r="J1917" t="s">
        <v>15617</v>
      </c>
      <c r="K1917" t="s">
        <v>4832</v>
      </c>
    </row>
    <row r="1918" spans="1:11" x14ac:dyDescent="0.25">
      <c r="A1918" t="s">
        <v>4725</v>
      </c>
      <c r="B1918" t="s">
        <v>11783</v>
      </c>
      <c r="C1918" t="s">
        <v>16045</v>
      </c>
      <c r="D1918" t="s">
        <v>3111</v>
      </c>
      <c r="E1918" t="s">
        <v>15638</v>
      </c>
      <c r="J1918" t="s">
        <v>15617</v>
      </c>
      <c r="K1918" t="s">
        <v>4832</v>
      </c>
    </row>
    <row r="1919" spans="1:11" x14ac:dyDescent="0.25">
      <c r="A1919" t="s">
        <v>4725</v>
      </c>
      <c r="B1919" t="s">
        <v>11790</v>
      </c>
      <c r="C1919" t="s">
        <v>16046</v>
      </c>
      <c r="D1919" t="s">
        <v>3111</v>
      </c>
      <c r="E1919" t="s">
        <v>15638</v>
      </c>
      <c r="J1919" t="s">
        <v>15617</v>
      </c>
      <c r="K1919" t="s">
        <v>4832</v>
      </c>
    </row>
    <row r="1920" spans="1:11" x14ac:dyDescent="0.25">
      <c r="A1920" t="s">
        <v>4725</v>
      </c>
      <c r="B1920" t="s">
        <v>11793</v>
      </c>
      <c r="C1920" t="s">
        <v>16047</v>
      </c>
      <c r="D1920" t="s">
        <v>3111</v>
      </c>
      <c r="E1920" t="s">
        <v>15638</v>
      </c>
      <c r="J1920" t="s">
        <v>15617</v>
      </c>
      <c r="K1920" t="s">
        <v>4832</v>
      </c>
    </row>
    <row r="1921" spans="1:11" x14ac:dyDescent="0.25">
      <c r="A1921" t="s">
        <v>4725</v>
      </c>
      <c r="B1921" t="s">
        <v>11797</v>
      </c>
      <c r="D1921" t="s">
        <v>3111</v>
      </c>
      <c r="E1921" t="s">
        <v>15638</v>
      </c>
      <c r="J1921" t="s">
        <v>15617</v>
      </c>
    </row>
    <row r="1922" spans="1:11" x14ac:dyDescent="0.25">
      <c r="A1922" t="s">
        <v>4725</v>
      </c>
      <c r="B1922" t="s">
        <v>11801</v>
      </c>
      <c r="C1922" t="s">
        <v>16048</v>
      </c>
      <c r="D1922" t="s">
        <v>3111</v>
      </c>
      <c r="E1922" t="s">
        <v>15638</v>
      </c>
      <c r="J1922" t="s">
        <v>15617</v>
      </c>
      <c r="K1922" t="s">
        <v>4832</v>
      </c>
    </row>
    <row r="1923" spans="1:11" x14ac:dyDescent="0.25">
      <c r="A1923" t="s">
        <v>4725</v>
      </c>
      <c r="B1923" t="s">
        <v>11805</v>
      </c>
      <c r="C1923" t="s">
        <v>16049</v>
      </c>
      <c r="D1923" t="s">
        <v>3111</v>
      </c>
      <c r="E1923" t="s">
        <v>15638</v>
      </c>
      <c r="J1923" t="s">
        <v>15617</v>
      </c>
      <c r="K1923" t="s">
        <v>4832</v>
      </c>
    </row>
    <row r="1924" spans="1:11" x14ac:dyDescent="0.25">
      <c r="A1924" t="s">
        <v>4725</v>
      </c>
      <c r="B1924" t="s">
        <v>11809</v>
      </c>
      <c r="C1924" t="s">
        <v>16050</v>
      </c>
      <c r="D1924" t="s">
        <v>3111</v>
      </c>
      <c r="E1924" t="s">
        <v>15638</v>
      </c>
      <c r="J1924" t="s">
        <v>15617</v>
      </c>
      <c r="K1924" t="s">
        <v>4832</v>
      </c>
    </row>
    <row r="1925" spans="1:11" x14ac:dyDescent="0.25">
      <c r="A1925" t="s">
        <v>4725</v>
      </c>
      <c r="B1925" t="s">
        <v>11829</v>
      </c>
      <c r="C1925" t="s">
        <v>16051</v>
      </c>
      <c r="D1925" t="s">
        <v>3111</v>
      </c>
      <c r="E1925" t="s">
        <v>15638</v>
      </c>
      <c r="J1925" t="s">
        <v>15617</v>
      </c>
      <c r="K1925" t="s">
        <v>4832</v>
      </c>
    </row>
    <row r="1926" spans="1:11" x14ac:dyDescent="0.25">
      <c r="A1926" t="s">
        <v>4725</v>
      </c>
      <c r="B1926" t="s">
        <v>11837</v>
      </c>
      <c r="C1926" t="s">
        <v>16052</v>
      </c>
      <c r="D1926" t="s">
        <v>3111</v>
      </c>
      <c r="E1926" t="s">
        <v>15638</v>
      </c>
      <c r="J1926" t="s">
        <v>15617</v>
      </c>
      <c r="K1926" t="s">
        <v>4832</v>
      </c>
    </row>
    <row r="1927" spans="1:11" x14ac:dyDescent="0.25">
      <c r="A1927" t="s">
        <v>4725</v>
      </c>
      <c r="B1927" t="s">
        <v>11844</v>
      </c>
      <c r="C1927" t="s">
        <v>16053</v>
      </c>
      <c r="D1927" t="s">
        <v>3111</v>
      </c>
      <c r="E1927" t="s">
        <v>15638</v>
      </c>
      <c r="J1927" t="s">
        <v>15617</v>
      </c>
      <c r="K1927" t="s">
        <v>4832</v>
      </c>
    </row>
    <row r="1928" spans="1:11" x14ac:dyDescent="0.25">
      <c r="A1928" t="s">
        <v>4725</v>
      </c>
      <c r="B1928" t="s">
        <v>11848</v>
      </c>
      <c r="C1928" t="s">
        <v>16054</v>
      </c>
      <c r="D1928" t="s">
        <v>3111</v>
      </c>
      <c r="E1928" t="s">
        <v>15638</v>
      </c>
      <c r="J1928" t="s">
        <v>15617</v>
      </c>
      <c r="K1928" t="s">
        <v>4832</v>
      </c>
    </row>
    <row r="1929" spans="1:11" x14ac:dyDescent="0.25">
      <c r="A1929" t="s">
        <v>4725</v>
      </c>
      <c r="B1929" t="s">
        <v>11864</v>
      </c>
      <c r="C1929" t="s">
        <v>16055</v>
      </c>
      <c r="D1929" t="s">
        <v>3111</v>
      </c>
      <c r="E1929" t="s">
        <v>15638</v>
      </c>
      <c r="J1929" t="s">
        <v>15617</v>
      </c>
      <c r="K1929" t="s">
        <v>4832</v>
      </c>
    </row>
    <row r="1930" spans="1:11" x14ac:dyDescent="0.25">
      <c r="A1930" t="s">
        <v>4725</v>
      </c>
      <c r="B1930" t="s">
        <v>11882</v>
      </c>
      <c r="C1930" t="s">
        <v>16056</v>
      </c>
      <c r="D1930" t="s">
        <v>3111</v>
      </c>
      <c r="E1930" t="s">
        <v>15638</v>
      </c>
      <c r="J1930" t="s">
        <v>15617</v>
      </c>
      <c r="K1930" t="s">
        <v>4832</v>
      </c>
    </row>
    <row r="1931" spans="1:11" x14ac:dyDescent="0.25">
      <c r="A1931" t="s">
        <v>4725</v>
      </c>
      <c r="B1931" t="s">
        <v>11896</v>
      </c>
      <c r="C1931" t="s">
        <v>16057</v>
      </c>
      <c r="D1931" t="s">
        <v>3111</v>
      </c>
      <c r="E1931" t="s">
        <v>15638</v>
      </c>
      <c r="J1931" t="s">
        <v>15617</v>
      </c>
      <c r="K1931" t="s">
        <v>4832</v>
      </c>
    </row>
    <row r="1932" spans="1:11" x14ac:dyDescent="0.25">
      <c r="A1932" t="s">
        <v>4725</v>
      </c>
      <c r="B1932" t="s">
        <v>11900</v>
      </c>
      <c r="C1932" t="s">
        <v>16058</v>
      </c>
      <c r="D1932" t="s">
        <v>3111</v>
      </c>
      <c r="E1932" t="s">
        <v>15638</v>
      </c>
      <c r="J1932" t="s">
        <v>15617</v>
      </c>
      <c r="K1932" t="s">
        <v>4832</v>
      </c>
    </row>
    <row r="1933" spans="1:11" x14ac:dyDescent="0.25">
      <c r="A1933" t="s">
        <v>4725</v>
      </c>
      <c r="B1933" t="s">
        <v>11903</v>
      </c>
      <c r="C1933" t="s">
        <v>16059</v>
      </c>
      <c r="D1933" t="s">
        <v>3111</v>
      </c>
      <c r="E1933" t="s">
        <v>15638</v>
      </c>
      <c r="J1933" t="s">
        <v>15617</v>
      </c>
      <c r="K1933" t="s">
        <v>4832</v>
      </c>
    </row>
    <row r="1934" spans="1:11" x14ac:dyDescent="0.25">
      <c r="A1934" t="s">
        <v>4725</v>
      </c>
      <c r="B1934" t="s">
        <v>11919</v>
      </c>
      <c r="C1934" t="s">
        <v>16060</v>
      </c>
      <c r="D1934" t="s">
        <v>3111</v>
      </c>
      <c r="E1934" t="s">
        <v>15638</v>
      </c>
      <c r="J1934" t="s">
        <v>15617</v>
      </c>
      <c r="K1934" t="s">
        <v>4832</v>
      </c>
    </row>
    <row r="1935" spans="1:11" x14ac:dyDescent="0.25">
      <c r="A1935" t="s">
        <v>4725</v>
      </c>
      <c r="B1935" t="s">
        <v>11923</v>
      </c>
      <c r="C1935" t="s">
        <v>16061</v>
      </c>
      <c r="D1935" t="s">
        <v>3111</v>
      </c>
      <c r="E1935" t="s">
        <v>15638</v>
      </c>
      <c r="J1935" t="s">
        <v>15617</v>
      </c>
      <c r="K1935" t="s">
        <v>4832</v>
      </c>
    </row>
    <row r="1936" spans="1:11" x14ac:dyDescent="0.25">
      <c r="A1936" t="s">
        <v>4725</v>
      </c>
      <c r="B1936" t="s">
        <v>11933</v>
      </c>
      <c r="C1936" t="s">
        <v>16062</v>
      </c>
      <c r="D1936" t="s">
        <v>3111</v>
      </c>
      <c r="E1936" t="s">
        <v>15638</v>
      </c>
      <c r="J1936" t="s">
        <v>15617</v>
      </c>
      <c r="K1936" t="s">
        <v>4832</v>
      </c>
    </row>
    <row r="1937" spans="1:11" x14ac:dyDescent="0.25">
      <c r="A1937" t="s">
        <v>4725</v>
      </c>
      <c r="B1937" t="s">
        <v>11941</v>
      </c>
      <c r="C1937" t="s">
        <v>16063</v>
      </c>
      <c r="D1937" t="s">
        <v>3111</v>
      </c>
      <c r="E1937" t="s">
        <v>15638</v>
      </c>
      <c r="J1937" t="s">
        <v>15617</v>
      </c>
      <c r="K1937" t="s">
        <v>4832</v>
      </c>
    </row>
    <row r="1938" spans="1:11" x14ac:dyDescent="0.25">
      <c r="A1938" t="s">
        <v>4725</v>
      </c>
      <c r="B1938" t="s">
        <v>11945</v>
      </c>
      <c r="C1938" t="s">
        <v>16064</v>
      </c>
      <c r="D1938" t="s">
        <v>3111</v>
      </c>
      <c r="E1938" t="s">
        <v>15638</v>
      </c>
      <c r="J1938" t="s">
        <v>15617</v>
      </c>
      <c r="K1938" t="s">
        <v>4832</v>
      </c>
    </row>
    <row r="1939" spans="1:11" x14ac:dyDescent="0.25">
      <c r="A1939" t="s">
        <v>4725</v>
      </c>
      <c r="B1939" t="s">
        <v>11949</v>
      </c>
      <c r="C1939" t="s">
        <v>16065</v>
      </c>
      <c r="D1939" t="s">
        <v>3111</v>
      </c>
      <c r="E1939" t="s">
        <v>15638</v>
      </c>
      <c r="J1939" t="s">
        <v>15617</v>
      </c>
      <c r="K1939" t="s">
        <v>4832</v>
      </c>
    </row>
    <row r="1940" spans="1:11" x14ac:dyDescent="0.25">
      <c r="A1940" t="s">
        <v>4725</v>
      </c>
      <c r="B1940" t="s">
        <v>11953</v>
      </c>
      <c r="C1940" t="s">
        <v>16066</v>
      </c>
      <c r="D1940" t="s">
        <v>3111</v>
      </c>
      <c r="E1940" t="s">
        <v>15638</v>
      </c>
      <c r="J1940" t="s">
        <v>15617</v>
      </c>
      <c r="K1940" t="s">
        <v>4832</v>
      </c>
    </row>
    <row r="1941" spans="1:11" x14ac:dyDescent="0.25">
      <c r="A1941" t="s">
        <v>4725</v>
      </c>
      <c r="B1941" t="s">
        <v>11965</v>
      </c>
      <c r="C1941" t="s">
        <v>16067</v>
      </c>
      <c r="D1941" t="s">
        <v>3111</v>
      </c>
      <c r="E1941" t="s">
        <v>15638</v>
      </c>
      <c r="J1941" t="s">
        <v>15617</v>
      </c>
      <c r="K1941" t="s">
        <v>4832</v>
      </c>
    </row>
    <row r="1942" spans="1:11" x14ac:dyDescent="0.25">
      <c r="A1942" t="s">
        <v>4725</v>
      </c>
      <c r="B1942" t="s">
        <v>11968</v>
      </c>
      <c r="C1942" t="s">
        <v>16068</v>
      </c>
      <c r="D1942" t="s">
        <v>3111</v>
      </c>
      <c r="E1942" t="s">
        <v>15638</v>
      </c>
      <c r="J1942" t="s">
        <v>15617</v>
      </c>
      <c r="K1942" t="s">
        <v>4832</v>
      </c>
    </row>
    <row r="1943" spans="1:11" x14ac:dyDescent="0.25">
      <c r="A1943" t="s">
        <v>4725</v>
      </c>
      <c r="B1943" t="s">
        <v>11971</v>
      </c>
      <c r="C1943" t="s">
        <v>16069</v>
      </c>
      <c r="D1943" t="s">
        <v>3120</v>
      </c>
      <c r="E1943" t="s">
        <v>15638</v>
      </c>
      <c r="J1943" t="s">
        <v>15617</v>
      </c>
      <c r="K1943" t="s">
        <v>4832</v>
      </c>
    </row>
    <row r="1944" spans="1:11" x14ac:dyDescent="0.25">
      <c r="A1944" t="s">
        <v>4725</v>
      </c>
      <c r="B1944" t="s">
        <v>11974</v>
      </c>
      <c r="C1944" t="s">
        <v>16070</v>
      </c>
      <c r="D1944" t="s">
        <v>3111</v>
      </c>
      <c r="E1944" t="s">
        <v>15638</v>
      </c>
      <c r="J1944" t="s">
        <v>15617</v>
      </c>
      <c r="K1944" t="s">
        <v>4832</v>
      </c>
    </row>
    <row r="1945" spans="1:11" x14ac:dyDescent="0.25">
      <c r="A1945" t="s">
        <v>4725</v>
      </c>
      <c r="B1945" t="s">
        <v>11977</v>
      </c>
      <c r="C1945" t="s">
        <v>16071</v>
      </c>
      <c r="D1945" t="s">
        <v>3111</v>
      </c>
      <c r="E1945" t="s">
        <v>15638</v>
      </c>
      <c r="J1945" t="s">
        <v>15617</v>
      </c>
      <c r="K1945" t="s">
        <v>4832</v>
      </c>
    </row>
    <row r="1946" spans="1:11" x14ac:dyDescent="0.25">
      <c r="A1946" t="s">
        <v>4725</v>
      </c>
      <c r="B1946" t="s">
        <v>11988</v>
      </c>
      <c r="C1946" t="s">
        <v>16072</v>
      </c>
      <c r="D1946" t="s">
        <v>3111</v>
      </c>
      <c r="E1946" t="s">
        <v>15638</v>
      </c>
      <c r="J1946" t="s">
        <v>15617</v>
      </c>
      <c r="K1946" t="s">
        <v>4832</v>
      </c>
    </row>
    <row r="1947" spans="1:11" x14ac:dyDescent="0.25">
      <c r="A1947" t="s">
        <v>4725</v>
      </c>
      <c r="B1947" t="s">
        <v>11992</v>
      </c>
      <c r="C1947" t="s">
        <v>16073</v>
      </c>
      <c r="D1947" t="s">
        <v>3111</v>
      </c>
      <c r="E1947" t="s">
        <v>15638</v>
      </c>
      <c r="J1947" t="s">
        <v>15617</v>
      </c>
      <c r="K1947" t="s">
        <v>4832</v>
      </c>
    </row>
    <row r="1948" spans="1:11" x14ac:dyDescent="0.25">
      <c r="A1948" t="s">
        <v>4725</v>
      </c>
      <c r="B1948" t="s">
        <v>11996</v>
      </c>
      <c r="C1948" t="s">
        <v>16074</v>
      </c>
      <c r="D1948" t="s">
        <v>3111</v>
      </c>
      <c r="E1948" t="s">
        <v>15638</v>
      </c>
      <c r="J1948" t="s">
        <v>15617</v>
      </c>
      <c r="K1948" t="s">
        <v>4832</v>
      </c>
    </row>
    <row r="1949" spans="1:11" x14ac:dyDescent="0.25">
      <c r="A1949" t="s">
        <v>4725</v>
      </c>
      <c r="B1949" t="s">
        <v>12000</v>
      </c>
      <c r="C1949" t="s">
        <v>16075</v>
      </c>
      <c r="D1949" t="s">
        <v>3111</v>
      </c>
      <c r="E1949" t="s">
        <v>15638</v>
      </c>
      <c r="J1949" t="s">
        <v>15617</v>
      </c>
      <c r="K1949" t="s">
        <v>4832</v>
      </c>
    </row>
    <row r="1950" spans="1:11" x14ac:dyDescent="0.25">
      <c r="A1950" t="s">
        <v>4725</v>
      </c>
      <c r="B1950" t="s">
        <v>12007</v>
      </c>
      <c r="C1950" t="s">
        <v>16076</v>
      </c>
      <c r="D1950" t="s">
        <v>3111</v>
      </c>
      <c r="E1950" t="s">
        <v>15638</v>
      </c>
      <c r="J1950" t="s">
        <v>15617</v>
      </c>
      <c r="K1950" t="s">
        <v>4832</v>
      </c>
    </row>
    <row r="1951" spans="1:11" x14ac:dyDescent="0.25">
      <c r="A1951" t="s">
        <v>4725</v>
      </c>
      <c r="B1951" t="s">
        <v>12014</v>
      </c>
      <c r="C1951" t="s">
        <v>16077</v>
      </c>
      <c r="D1951" t="s">
        <v>3111</v>
      </c>
      <c r="E1951" t="s">
        <v>15638</v>
      </c>
      <c r="J1951" t="s">
        <v>15617</v>
      </c>
      <c r="K1951" t="s">
        <v>4832</v>
      </c>
    </row>
    <row r="1952" spans="1:11" x14ac:dyDescent="0.25">
      <c r="A1952" t="s">
        <v>4725</v>
      </c>
      <c r="B1952" t="s">
        <v>12017</v>
      </c>
      <c r="C1952" t="s">
        <v>16078</v>
      </c>
      <c r="D1952" t="s">
        <v>3111</v>
      </c>
      <c r="E1952" t="s">
        <v>15638</v>
      </c>
      <c r="J1952" t="s">
        <v>15617</v>
      </c>
      <c r="K1952" t="s">
        <v>4832</v>
      </c>
    </row>
    <row r="1953" spans="1:11" x14ac:dyDescent="0.25">
      <c r="A1953" t="s">
        <v>4725</v>
      </c>
      <c r="B1953" t="s">
        <v>12021</v>
      </c>
      <c r="C1953" t="s">
        <v>16079</v>
      </c>
      <c r="D1953" t="s">
        <v>3120</v>
      </c>
      <c r="E1953" t="s">
        <v>15638</v>
      </c>
      <c r="J1953" t="s">
        <v>15617</v>
      </c>
      <c r="K1953" t="s">
        <v>4832</v>
      </c>
    </row>
    <row r="1954" spans="1:11" x14ac:dyDescent="0.25">
      <c r="A1954" t="s">
        <v>4725</v>
      </c>
      <c r="B1954" t="s">
        <v>12025</v>
      </c>
      <c r="C1954" t="s">
        <v>16080</v>
      </c>
      <c r="D1954" t="s">
        <v>3111</v>
      </c>
      <c r="E1954" t="s">
        <v>15638</v>
      </c>
      <c r="J1954" t="s">
        <v>15617</v>
      </c>
      <c r="K1954" t="s">
        <v>4832</v>
      </c>
    </row>
    <row r="1955" spans="1:11" x14ac:dyDescent="0.25">
      <c r="A1955" t="s">
        <v>4725</v>
      </c>
      <c r="B1955" t="s">
        <v>12029</v>
      </c>
      <c r="C1955" t="s">
        <v>16081</v>
      </c>
      <c r="D1955" t="s">
        <v>3111</v>
      </c>
      <c r="E1955" t="s">
        <v>15638</v>
      </c>
      <c r="J1955" t="s">
        <v>15617</v>
      </c>
      <c r="K1955" t="s">
        <v>4832</v>
      </c>
    </row>
    <row r="1956" spans="1:11" x14ac:dyDescent="0.25">
      <c r="A1956" t="s">
        <v>4725</v>
      </c>
      <c r="B1956" t="s">
        <v>12033</v>
      </c>
      <c r="C1956" t="s">
        <v>16082</v>
      </c>
      <c r="D1956" t="s">
        <v>3164</v>
      </c>
      <c r="E1956" t="s">
        <v>15638</v>
      </c>
      <c r="J1956" t="s">
        <v>15617</v>
      </c>
      <c r="K1956" t="s">
        <v>4832</v>
      </c>
    </row>
    <row r="1957" spans="1:11" x14ac:dyDescent="0.25">
      <c r="A1957" t="s">
        <v>4725</v>
      </c>
      <c r="B1957" t="s">
        <v>12037</v>
      </c>
      <c r="C1957" t="s">
        <v>16083</v>
      </c>
      <c r="D1957" t="s">
        <v>3111</v>
      </c>
      <c r="E1957" t="s">
        <v>15638</v>
      </c>
      <c r="J1957" t="s">
        <v>15617</v>
      </c>
      <c r="K1957" t="s">
        <v>4832</v>
      </c>
    </row>
    <row r="1958" spans="1:11" x14ac:dyDescent="0.25">
      <c r="A1958" t="s">
        <v>4725</v>
      </c>
      <c r="B1958" t="s">
        <v>12041</v>
      </c>
      <c r="C1958" t="s">
        <v>16084</v>
      </c>
      <c r="D1958" t="s">
        <v>3111</v>
      </c>
      <c r="E1958" t="s">
        <v>15638</v>
      </c>
      <c r="J1958" t="s">
        <v>15617</v>
      </c>
      <c r="K1958" t="s">
        <v>4832</v>
      </c>
    </row>
    <row r="1959" spans="1:11" x14ac:dyDescent="0.25">
      <c r="A1959" t="s">
        <v>4725</v>
      </c>
      <c r="B1959" t="s">
        <v>12045</v>
      </c>
      <c r="C1959" t="s">
        <v>16085</v>
      </c>
      <c r="D1959" t="s">
        <v>3111</v>
      </c>
      <c r="E1959" t="s">
        <v>15638</v>
      </c>
      <c r="J1959" t="s">
        <v>15617</v>
      </c>
      <c r="K1959" t="s">
        <v>4832</v>
      </c>
    </row>
    <row r="1960" spans="1:11" x14ac:dyDescent="0.25">
      <c r="A1960" t="s">
        <v>4725</v>
      </c>
      <c r="B1960" t="s">
        <v>12070</v>
      </c>
      <c r="C1960" t="s">
        <v>16086</v>
      </c>
      <c r="D1960" t="s">
        <v>3111</v>
      </c>
      <c r="E1960" t="s">
        <v>15638</v>
      </c>
      <c r="J1960" t="s">
        <v>15617</v>
      </c>
      <c r="K1960" t="s">
        <v>4832</v>
      </c>
    </row>
    <row r="1961" spans="1:11" x14ac:dyDescent="0.25">
      <c r="A1961" t="s">
        <v>4725</v>
      </c>
      <c r="B1961" t="s">
        <v>12073</v>
      </c>
      <c r="C1961" t="s">
        <v>16087</v>
      </c>
      <c r="D1961" t="s">
        <v>3111</v>
      </c>
      <c r="E1961" t="s">
        <v>15638</v>
      </c>
      <c r="J1961" t="s">
        <v>15617</v>
      </c>
      <c r="K1961" t="s">
        <v>4832</v>
      </c>
    </row>
    <row r="1962" spans="1:11" x14ac:dyDescent="0.25">
      <c r="A1962" t="s">
        <v>4725</v>
      </c>
      <c r="B1962" t="s">
        <v>12077</v>
      </c>
      <c r="C1962" t="s">
        <v>16088</v>
      </c>
      <c r="D1962" t="s">
        <v>3120</v>
      </c>
      <c r="E1962" t="s">
        <v>15638</v>
      </c>
      <c r="J1962" t="s">
        <v>15617</v>
      </c>
      <c r="K1962" t="s">
        <v>4832</v>
      </c>
    </row>
    <row r="1963" spans="1:11" x14ac:dyDescent="0.25">
      <c r="A1963" t="s">
        <v>4725</v>
      </c>
      <c r="B1963" t="s">
        <v>12081</v>
      </c>
      <c r="C1963" t="s">
        <v>16089</v>
      </c>
      <c r="D1963" t="s">
        <v>3120</v>
      </c>
      <c r="E1963" t="s">
        <v>15638</v>
      </c>
      <c r="J1963" t="s">
        <v>15617</v>
      </c>
      <c r="K1963" t="s">
        <v>4832</v>
      </c>
    </row>
    <row r="1964" spans="1:11" x14ac:dyDescent="0.25">
      <c r="A1964" t="s">
        <v>4725</v>
      </c>
      <c r="B1964" t="s">
        <v>12085</v>
      </c>
      <c r="C1964" t="s">
        <v>16090</v>
      </c>
      <c r="D1964" t="s">
        <v>3111</v>
      </c>
      <c r="E1964" t="s">
        <v>15638</v>
      </c>
      <c r="J1964" t="s">
        <v>15617</v>
      </c>
      <c r="K1964" t="s">
        <v>4832</v>
      </c>
    </row>
    <row r="1965" spans="1:11" x14ac:dyDescent="0.25">
      <c r="A1965" t="s">
        <v>4725</v>
      </c>
      <c r="B1965" t="s">
        <v>12103</v>
      </c>
      <c r="C1965" t="s">
        <v>16091</v>
      </c>
      <c r="D1965" t="s">
        <v>3124</v>
      </c>
      <c r="E1965" t="s">
        <v>15638</v>
      </c>
      <c r="J1965" t="s">
        <v>15617</v>
      </c>
      <c r="K1965" t="s">
        <v>4832</v>
      </c>
    </row>
    <row r="1966" spans="1:11" x14ac:dyDescent="0.25">
      <c r="A1966" t="s">
        <v>4725</v>
      </c>
      <c r="B1966" t="s">
        <v>12106</v>
      </c>
      <c r="C1966" t="s">
        <v>16092</v>
      </c>
      <c r="D1966" t="s">
        <v>3124</v>
      </c>
      <c r="E1966" t="s">
        <v>15638</v>
      </c>
      <c r="J1966" t="s">
        <v>15617</v>
      </c>
      <c r="K1966" t="s">
        <v>4832</v>
      </c>
    </row>
    <row r="1967" spans="1:11" x14ac:dyDescent="0.25">
      <c r="A1967" t="s">
        <v>4725</v>
      </c>
      <c r="B1967" t="s">
        <v>12110</v>
      </c>
      <c r="C1967" t="s">
        <v>16093</v>
      </c>
      <c r="D1967" t="s">
        <v>3124</v>
      </c>
      <c r="E1967" t="s">
        <v>15638</v>
      </c>
      <c r="J1967" t="s">
        <v>15617</v>
      </c>
      <c r="K1967" t="s">
        <v>4832</v>
      </c>
    </row>
    <row r="1968" spans="1:11" x14ac:dyDescent="0.25">
      <c r="A1968" t="s">
        <v>4725</v>
      </c>
      <c r="B1968" t="s">
        <v>12117</v>
      </c>
      <c r="C1968" t="s">
        <v>16094</v>
      </c>
      <c r="D1968" t="s">
        <v>3124</v>
      </c>
      <c r="E1968" t="s">
        <v>15638</v>
      </c>
      <c r="J1968" t="s">
        <v>15617</v>
      </c>
      <c r="K1968" t="s">
        <v>4832</v>
      </c>
    </row>
    <row r="1969" spans="1:11" x14ac:dyDescent="0.25">
      <c r="A1969" t="s">
        <v>4725</v>
      </c>
      <c r="B1969" t="s">
        <v>12125</v>
      </c>
      <c r="C1969" t="s">
        <v>16095</v>
      </c>
      <c r="D1969" t="s">
        <v>3124</v>
      </c>
      <c r="E1969" t="s">
        <v>15638</v>
      </c>
      <c r="J1969" t="s">
        <v>15617</v>
      </c>
      <c r="K1969" t="s">
        <v>4832</v>
      </c>
    </row>
    <row r="1970" spans="1:11" x14ac:dyDescent="0.25">
      <c r="A1970" t="s">
        <v>4725</v>
      </c>
      <c r="B1970" t="s">
        <v>12132</v>
      </c>
      <c r="C1970" t="s">
        <v>16096</v>
      </c>
      <c r="D1970" t="s">
        <v>3124</v>
      </c>
      <c r="E1970" t="s">
        <v>15638</v>
      </c>
      <c r="J1970" t="s">
        <v>15617</v>
      </c>
      <c r="K1970" t="s">
        <v>4832</v>
      </c>
    </row>
    <row r="1971" spans="1:11" x14ac:dyDescent="0.25">
      <c r="A1971" t="s">
        <v>4725</v>
      </c>
      <c r="B1971" t="s">
        <v>12136</v>
      </c>
      <c r="C1971" t="s">
        <v>16097</v>
      </c>
      <c r="D1971" t="s">
        <v>3124</v>
      </c>
      <c r="E1971" t="s">
        <v>15638</v>
      </c>
      <c r="J1971" t="s">
        <v>15617</v>
      </c>
      <c r="K1971" t="s">
        <v>4832</v>
      </c>
    </row>
    <row r="1972" spans="1:11" x14ac:dyDescent="0.25">
      <c r="A1972" t="s">
        <v>4725</v>
      </c>
      <c r="B1972" t="s">
        <v>12140</v>
      </c>
      <c r="C1972" t="s">
        <v>16098</v>
      </c>
      <c r="D1972" t="s">
        <v>3124</v>
      </c>
      <c r="E1972" t="s">
        <v>15638</v>
      </c>
      <c r="J1972" t="s">
        <v>15617</v>
      </c>
      <c r="K1972" t="s">
        <v>4832</v>
      </c>
    </row>
    <row r="1973" spans="1:11" x14ac:dyDescent="0.25">
      <c r="A1973" t="s">
        <v>4725</v>
      </c>
      <c r="B1973" t="s">
        <v>12144</v>
      </c>
      <c r="C1973" t="s">
        <v>16099</v>
      </c>
      <c r="D1973" t="s">
        <v>3124</v>
      </c>
      <c r="E1973" t="s">
        <v>15638</v>
      </c>
      <c r="J1973" t="s">
        <v>15617</v>
      </c>
      <c r="K1973" t="s">
        <v>4832</v>
      </c>
    </row>
    <row r="1974" spans="1:11" x14ac:dyDescent="0.25">
      <c r="A1974" t="s">
        <v>4725</v>
      </c>
      <c r="B1974" t="s">
        <v>12147</v>
      </c>
      <c r="C1974" t="s">
        <v>16100</v>
      </c>
      <c r="D1974" t="s">
        <v>3124</v>
      </c>
      <c r="E1974" t="s">
        <v>15638</v>
      </c>
      <c r="J1974" t="s">
        <v>15617</v>
      </c>
      <c r="K1974" t="s">
        <v>4832</v>
      </c>
    </row>
    <row r="1975" spans="1:11" x14ac:dyDescent="0.25">
      <c r="A1975" t="s">
        <v>4725</v>
      </c>
      <c r="B1975" t="s">
        <v>12151</v>
      </c>
      <c r="C1975" t="s">
        <v>16101</v>
      </c>
      <c r="D1975" t="s">
        <v>3124</v>
      </c>
      <c r="E1975" t="s">
        <v>15638</v>
      </c>
      <c r="J1975" t="s">
        <v>15617</v>
      </c>
      <c r="K1975" t="s">
        <v>4832</v>
      </c>
    </row>
    <row r="1976" spans="1:11" x14ac:dyDescent="0.25">
      <c r="A1976" t="s">
        <v>4725</v>
      </c>
      <c r="B1976" t="s">
        <v>12154</v>
      </c>
      <c r="C1976" t="s">
        <v>16102</v>
      </c>
      <c r="D1976" t="s">
        <v>3124</v>
      </c>
      <c r="E1976" t="s">
        <v>15638</v>
      </c>
      <c r="J1976" t="s">
        <v>15617</v>
      </c>
      <c r="K1976" t="s">
        <v>4832</v>
      </c>
    </row>
    <row r="1977" spans="1:11" x14ac:dyDescent="0.25">
      <c r="A1977" t="s">
        <v>4725</v>
      </c>
      <c r="B1977" t="s">
        <v>12157</v>
      </c>
      <c r="C1977" t="s">
        <v>16103</v>
      </c>
      <c r="D1977" t="s">
        <v>3124</v>
      </c>
      <c r="E1977" t="s">
        <v>15638</v>
      </c>
      <c r="J1977" t="s">
        <v>15617</v>
      </c>
      <c r="K1977" t="s">
        <v>4832</v>
      </c>
    </row>
    <row r="1978" spans="1:11" x14ac:dyDescent="0.25">
      <c r="A1978" t="s">
        <v>4725</v>
      </c>
      <c r="B1978" t="s">
        <v>12161</v>
      </c>
      <c r="C1978" t="s">
        <v>16104</v>
      </c>
      <c r="D1978" t="s">
        <v>3124</v>
      </c>
      <c r="E1978" t="s">
        <v>15638</v>
      </c>
      <c r="J1978" t="s">
        <v>15617</v>
      </c>
      <c r="K1978" t="s">
        <v>4832</v>
      </c>
    </row>
    <row r="1979" spans="1:11" x14ac:dyDescent="0.25">
      <c r="A1979" t="s">
        <v>4725</v>
      </c>
      <c r="B1979" t="s">
        <v>12165</v>
      </c>
      <c r="C1979" t="s">
        <v>16105</v>
      </c>
      <c r="D1979" t="s">
        <v>3124</v>
      </c>
      <c r="E1979" t="s">
        <v>15638</v>
      </c>
      <c r="J1979" t="s">
        <v>15617</v>
      </c>
      <c r="K1979" t="s">
        <v>4832</v>
      </c>
    </row>
    <row r="1980" spans="1:11" x14ac:dyDescent="0.25">
      <c r="A1980" t="s">
        <v>4725</v>
      </c>
      <c r="B1980" t="s">
        <v>12169</v>
      </c>
      <c r="C1980" t="s">
        <v>16106</v>
      </c>
      <c r="D1980" t="s">
        <v>3124</v>
      </c>
      <c r="E1980" t="s">
        <v>15638</v>
      </c>
      <c r="J1980" t="s">
        <v>15617</v>
      </c>
      <c r="K1980" t="s">
        <v>4832</v>
      </c>
    </row>
    <row r="1981" spans="1:11" x14ac:dyDescent="0.25">
      <c r="A1981" t="s">
        <v>4725</v>
      </c>
      <c r="B1981" t="s">
        <v>12172</v>
      </c>
      <c r="C1981" t="s">
        <v>16107</v>
      </c>
      <c r="D1981" t="s">
        <v>3124</v>
      </c>
      <c r="E1981" t="s">
        <v>15638</v>
      </c>
      <c r="J1981" t="s">
        <v>15617</v>
      </c>
      <c r="K1981" t="s">
        <v>4832</v>
      </c>
    </row>
    <row r="1982" spans="1:11" x14ac:dyDescent="0.25">
      <c r="A1982" t="s">
        <v>4725</v>
      </c>
      <c r="B1982" t="s">
        <v>12175</v>
      </c>
      <c r="C1982" t="s">
        <v>16108</v>
      </c>
      <c r="D1982" t="s">
        <v>3124</v>
      </c>
      <c r="E1982" t="s">
        <v>15638</v>
      </c>
      <c r="J1982" t="s">
        <v>15617</v>
      </c>
      <c r="K1982" t="s">
        <v>4832</v>
      </c>
    </row>
    <row r="1983" spans="1:11" x14ac:dyDescent="0.25">
      <c r="A1983" t="s">
        <v>4725</v>
      </c>
      <c r="B1983" t="s">
        <v>12178</v>
      </c>
      <c r="C1983" t="s">
        <v>16109</v>
      </c>
      <c r="D1983" t="s">
        <v>3124</v>
      </c>
      <c r="E1983" t="s">
        <v>15638</v>
      </c>
      <c r="J1983" t="s">
        <v>15617</v>
      </c>
      <c r="K1983" t="s">
        <v>4832</v>
      </c>
    </row>
    <row r="1984" spans="1:11" x14ac:dyDescent="0.25">
      <c r="A1984" t="s">
        <v>4725</v>
      </c>
      <c r="B1984" t="s">
        <v>12182</v>
      </c>
      <c r="C1984" t="s">
        <v>16110</v>
      </c>
      <c r="D1984" t="s">
        <v>3124</v>
      </c>
      <c r="E1984" t="s">
        <v>15638</v>
      </c>
      <c r="J1984" t="s">
        <v>15617</v>
      </c>
      <c r="K1984" t="s">
        <v>4832</v>
      </c>
    </row>
    <row r="1985" spans="1:11" x14ac:dyDescent="0.25">
      <c r="A1985" t="s">
        <v>4725</v>
      </c>
      <c r="B1985" t="s">
        <v>12186</v>
      </c>
      <c r="C1985" t="s">
        <v>16111</v>
      </c>
      <c r="D1985" t="s">
        <v>3124</v>
      </c>
      <c r="E1985" t="s">
        <v>15638</v>
      </c>
      <c r="J1985" t="s">
        <v>15617</v>
      </c>
      <c r="K1985" t="s">
        <v>4832</v>
      </c>
    </row>
    <row r="1986" spans="1:11" x14ac:dyDescent="0.25">
      <c r="A1986" t="s">
        <v>4725</v>
      </c>
      <c r="B1986" t="s">
        <v>12190</v>
      </c>
      <c r="C1986" t="s">
        <v>16112</v>
      </c>
      <c r="D1986" t="s">
        <v>3124</v>
      </c>
      <c r="E1986" t="s">
        <v>15638</v>
      </c>
      <c r="J1986" t="s">
        <v>15617</v>
      </c>
      <c r="K1986" t="s">
        <v>4832</v>
      </c>
    </row>
    <row r="1987" spans="1:11" x14ac:dyDescent="0.25">
      <c r="A1987" t="s">
        <v>4725</v>
      </c>
      <c r="B1987" t="s">
        <v>12194</v>
      </c>
      <c r="C1987" t="s">
        <v>16113</v>
      </c>
      <c r="D1987" t="s">
        <v>3124</v>
      </c>
      <c r="E1987" t="s">
        <v>15638</v>
      </c>
      <c r="J1987" t="s">
        <v>15617</v>
      </c>
      <c r="K1987" t="s">
        <v>4832</v>
      </c>
    </row>
    <row r="1988" spans="1:11" x14ac:dyDescent="0.25">
      <c r="A1988" t="s">
        <v>4725</v>
      </c>
      <c r="B1988" t="s">
        <v>12198</v>
      </c>
      <c r="C1988" t="s">
        <v>16114</v>
      </c>
      <c r="D1988" t="s">
        <v>3124</v>
      </c>
      <c r="E1988" t="s">
        <v>15638</v>
      </c>
      <c r="J1988" t="s">
        <v>15617</v>
      </c>
      <c r="K1988" t="s">
        <v>4832</v>
      </c>
    </row>
    <row r="1989" spans="1:11" x14ac:dyDescent="0.25">
      <c r="A1989" t="s">
        <v>4725</v>
      </c>
      <c r="B1989" t="s">
        <v>12201</v>
      </c>
      <c r="C1989" t="s">
        <v>16115</v>
      </c>
      <c r="D1989" t="s">
        <v>3124</v>
      </c>
      <c r="E1989" t="s">
        <v>15638</v>
      </c>
      <c r="J1989" t="s">
        <v>15617</v>
      </c>
      <c r="K1989" t="s">
        <v>4832</v>
      </c>
    </row>
    <row r="1990" spans="1:11" x14ac:dyDescent="0.25">
      <c r="A1990" t="s">
        <v>4725</v>
      </c>
      <c r="B1990" t="s">
        <v>12205</v>
      </c>
      <c r="C1990" t="s">
        <v>16116</v>
      </c>
      <c r="D1990" t="s">
        <v>3124</v>
      </c>
      <c r="E1990" t="s">
        <v>15638</v>
      </c>
      <c r="J1990" t="s">
        <v>15617</v>
      </c>
      <c r="K1990" t="s">
        <v>4832</v>
      </c>
    </row>
    <row r="1991" spans="1:11" x14ac:dyDescent="0.25">
      <c r="A1991" t="s">
        <v>4725</v>
      </c>
      <c r="B1991" t="s">
        <v>12209</v>
      </c>
      <c r="C1991" t="s">
        <v>16117</v>
      </c>
      <c r="D1991" t="s">
        <v>3124</v>
      </c>
      <c r="E1991" t="s">
        <v>15638</v>
      </c>
      <c r="J1991" t="s">
        <v>15617</v>
      </c>
      <c r="K1991" t="s">
        <v>4832</v>
      </c>
    </row>
    <row r="1992" spans="1:11" x14ac:dyDescent="0.25">
      <c r="A1992" t="s">
        <v>4725</v>
      </c>
      <c r="B1992" t="s">
        <v>12213</v>
      </c>
      <c r="C1992" t="s">
        <v>16118</v>
      </c>
      <c r="D1992" t="s">
        <v>3124</v>
      </c>
      <c r="E1992" t="s">
        <v>15638</v>
      </c>
      <c r="J1992" t="s">
        <v>15617</v>
      </c>
      <c r="K1992" t="s">
        <v>4832</v>
      </c>
    </row>
    <row r="1993" spans="1:11" x14ac:dyDescent="0.25">
      <c r="A1993" t="s">
        <v>4725</v>
      </c>
      <c r="B1993" t="s">
        <v>12217</v>
      </c>
      <c r="C1993" t="s">
        <v>16119</v>
      </c>
      <c r="D1993" t="s">
        <v>3124</v>
      </c>
      <c r="E1993" t="s">
        <v>15638</v>
      </c>
      <c r="J1993" t="s">
        <v>15617</v>
      </c>
      <c r="K1993" t="s">
        <v>4832</v>
      </c>
    </row>
    <row r="1994" spans="1:11" x14ac:dyDescent="0.25">
      <c r="A1994" t="s">
        <v>4725</v>
      </c>
      <c r="B1994" t="s">
        <v>12221</v>
      </c>
      <c r="C1994" t="s">
        <v>16120</v>
      </c>
      <c r="D1994" t="s">
        <v>3124</v>
      </c>
      <c r="E1994" t="s">
        <v>15638</v>
      </c>
      <c r="J1994" t="s">
        <v>15617</v>
      </c>
      <c r="K1994" t="s">
        <v>4832</v>
      </c>
    </row>
    <row r="1995" spans="1:11" x14ac:dyDescent="0.25">
      <c r="A1995" t="s">
        <v>4725</v>
      </c>
      <c r="B1995" t="s">
        <v>12225</v>
      </c>
      <c r="C1995" t="s">
        <v>16121</v>
      </c>
      <c r="D1995" t="s">
        <v>3124</v>
      </c>
      <c r="E1995" t="s">
        <v>15638</v>
      </c>
      <c r="J1995" t="s">
        <v>15617</v>
      </c>
      <c r="K1995" t="s">
        <v>4832</v>
      </c>
    </row>
    <row r="1996" spans="1:11" x14ac:dyDescent="0.25">
      <c r="A1996" t="s">
        <v>4725</v>
      </c>
      <c r="B1996" t="s">
        <v>12228</v>
      </c>
      <c r="C1996" t="s">
        <v>16122</v>
      </c>
      <c r="D1996" t="s">
        <v>3124</v>
      </c>
      <c r="E1996" t="s">
        <v>15638</v>
      </c>
      <c r="J1996" t="s">
        <v>15617</v>
      </c>
      <c r="K1996" t="s">
        <v>4832</v>
      </c>
    </row>
    <row r="1997" spans="1:11" x14ac:dyDescent="0.25">
      <c r="A1997" t="s">
        <v>4725</v>
      </c>
      <c r="B1997" t="s">
        <v>12232</v>
      </c>
      <c r="C1997" t="s">
        <v>16123</v>
      </c>
      <c r="D1997" t="s">
        <v>3124</v>
      </c>
      <c r="E1997" t="s">
        <v>15638</v>
      </c>
      <c r="J1997" t="s">
        <v>15617</v>
      </c>
      <c r="K1997" t="s">
        <v>4832</v>
      </c>
    </row>
    <row r="1998" spans="1:11" x14ac:dyDescent="0.25">
      <c r="A1998" t="s">
        <v>4725</v>
      </c>
      <c r="B1998" t="s">
        <v>12236</v>
      </c>
      <c r="C1998" t="s">
        <v>16124</v>
      </c>
      <c r="D1998" t="s">
        <v>3124</v>
      </c>
      <c r="E1998" t="s">
        <v>15638</v>
      </c>
      <c r="J1998" t="s">
        <v>15617</v>
      </c>
      <c r="K1998" t="s">
        <v>4832</v>
      </c>
    </row>
    <row r="1999" spans="1:11" x14ac:dyDescent="0.25">
      <c r="A1999" t="s">
        <v>4725</v>
      </c>
      <c r="B1999" t="s">
        <v>12240</v>
      </c>
      <c r="C1999" t="s">
        <v>16125</v>
      </c>
      <c r="D1999" t="s">
        <v>3124</v>
      </c>
      <c r="E1999" t="s">
        <v>15638</v>
      </c>
      <c r="J1999" t="s">
        <v>15617</v>
      </c>
      <c r="K1999" t="s">
        <v>4832</v>
      </c>
    </row>
    <row r="2000" spans="1:11" x14ac:dyDescent="0.25">
      <c r="A2000" t="s">
        <v>4725</v>
      </c>
      <c r="B2000" t="s">
        <v>12244</v>
      </c>
      <c r="C2000" t="s">
        <v>16126</v>
      </c>
      <c r="D2000" t="s">
        <v>3124</v>
      </c>
      <c r="E2000" t="s">
        <v>15638</v>
      </c>
      <c r="J2000" t="s">
        <v>15617</v>
      </c>
      <c r="K2000" t="s">
        <v>4832</v>
      </c>
    </row>
    <row r="2001" spans="1:11" x14ac:dyDescent="0.25">
      <c r="A2001" t="s">
        <v>4725</v>
      </c>
      <c r="B2001" t="s">
        <v>12248</v>
      </c>
      <c r="C2001" t="s">
        <v>16127</v>
      </c>
      <c r="D2001" t="s">
        <v>3124</v>
      </c>
      <c r="E2001" t="s">
        <v>15638</v>
      </c>
      <c r="J2001" t="s">
        <v>15617</v>
      </c>
      <c r="K2001" t="s">
        <v>4832</v>
      </c>
    </row>
    <row r="2002" spans="1:11" x14ac:dyDescent="0.25">
      <c r="A2002" t="s">
        <v>4725</v>
      </c>
      <c r="B2002" t="s">
        <v>12252</v>
      </c>
      <c r="C2002" t="s">
        <v>16128</v>
      </c>
      <c r="D2002" t="s">
        <v>3124</v>
      </c>
      <c r="E2002" t="s">
        <v>15638</v>
      </c>
      <c r="J2002" t="s">
        <v>15617</v>
      </c>
      <c r="K2002" t="s">
        <v>4832</v>
      </c>
    </row>
    <row r="2003" spans="1:11" x14ac:dyDescent="0.25">
      <c r="A2003" t="s">
        <v>4725</v>
      </c>
      <c r="B2003" t="s">
        <v>12256</v>
      </c>
      <c r="C2003" t="s">
        <v>16129</v>
      </c>
      <c r="D2003" t="s">
        <v>3124</v>
      </c>
      <c r="E2003" t="s">
        <v>15638</v>
      </c>
      <c r="J2003" t="s">
        <v>15617</v>
      </c>
      <c r="K2003" t="s">
        <v>4832</v>
      </c>
    </row>
    <row r="2004" spans="1:11" x14ac:dyDescent="0.25">
      <c r="A2004" t="s">
        <v>4725</v>
      </c>
      <c r="B2004" t="s">
        <v>12260</v>
      </c>
      <c r="C2004" t="s">
        <v>16130</v>
      </c>
      <c r="D2004" t="s">
        <v>3124</v>
      </c>
      <c r="E2004" t="s">
        <v>15638</v>
      </c>
      <c r="J2004" t="s">
        <v>15617</v>
      </c>
      <c r="K2004" t="s">
        <v>4832</v>
      </c>
    </row>
    <row r="2005" spans="1:11" x14ac:dyDescent="0.25">
      <c r="A2005" t="s">
        <v>4725</v>
      </c>
      <c r="B2005" t="s">
        <v>12264</v>
      </c>
      <c r="C2005" t="s">
        <v>16131</v>
      </c>
      <c r="D2005" t="s">
        <v>3124</v>
      </c>
      <c r="E2005" t="s">
        <v>15638</v>
      </c>
      <c r="J2005" t="s">
        <v>15617</v>
      </c>
      <c r="K2005" t="s">
        <v>4832</v>
      </c>
    </row>
    <row r="2006" spans="1:11" x14ac:dyDescent="0.25">
      <c r="A2006" t="s">
        <v>4725</v>
      </c>
      <c r="B2006" t="s">
        <v>12268</v>
      </c>
      <c r="C2006" t="s">
        <v>16132</v>
      </c>
      <c r="D2006" t="s">
        <v>3124</v>
      </c>
      <c r="E2006" t="s">
        <v>15638</v>
      </c>
      <c r="J2006" t="s">
        <v>15551</v>
      </c>
      <c r="K2006" t="s">
        <v>4832</v>
      </c>
    </row>
    <row r="2007" spans="1:11" x14ac:dyDescent="0.25">
      <c r="A2007" t="s">
        <v>4725</v>
      </c>
      <c r="B2007" t="s">
        <v>12272</v>
      </c>
      <c r="C2007" t="s">
        <v>16133</v>
      </c>
      <c r="D2007" t="s">
        <v>3124</v>
      </c>
      <c r="E2007" t="s">
        <v>15638</v>
      </c>
      <c r="J2007" t="s">
        <v>15617</v>
      </c>
      <c r="K2007" t="s">
        <v>4832</v>
      </c>
    </row>
    <row r="2008" spans="1:11" x14ac:dyDescent="0.25">
      <c r="A2008" t="s">
        <v>4725</v>
      </c>
      <c r="B2008" t="s">
        <v>12276</v>
      </c>
      <c r="C2008" t="s">
        <v>16134</v>
      </c>
      <c r="D2008" t="s">
        <v>3124</v>
      </c>
      <c r="E2008" t="s">
        <v>15638</v>
      </c>
      <c r="J2008" t="s">
        <v>15617</v>
      </c>
      <c r="K2008" t="s">
        <v>4832</v>
      </c>
    </row>
    <row r="2009" spans="1:11" x14ac:dyDescent="0.25">
      <c r="A2009" t="s">
        <v>4725</v>
      </c>
      <c r="B2009" t="s">
        <v>12295</v>
      </c>
      <c r="C2009" t="s">
        <v>16135</v>
      </c>
      <c r="D2009" t="s">
        <v>3111</v>
      </c>
      <c r="E2009" t="s">
        <v>15638</v>
      </c>
      <c r="J2009" t="s">
        <v>15617</v>
      </c>
      <c r="K2009" t="s">
        <v>4832</v>
      </c>
    </row>
    <row r="2010" spans="1:11" x14ac:dyDescent="0.25">
      <c r="A2010" t="s">
        <v>4725</v>
      </c>
      <c r="B2010" t="s">
        <v>12299</v>
      </c>
      <c r="C2010" t="s">
        <v>16136</v>
      </c>
      <c r="D2010" t="s">
        <v>3120</v>
      </c>
      <c r="E2010" t="s">
        <v>15638</v>
      </c>
      <c r="J2010" t="s">
        <v>15617</v>
      </c>
      <c r="K2010" t="s">
        <v>4832</v>
      </c>
    </row>
    <row r="2011" spans="1:11" x14ac:dyDescent="0.25">
      <c r="A2011" t="s">
        <v>4725</v>
      </c>
      <c r="B2011" t="s">
        <v>12303</v>
      </c>
      <c r="C2011" t="s">
        <v>16137</v>
      </c>
      <c r="D2011" t="s">
        <v>3111</v>
      </c>
      <c r="E2011" t="s">
        <v>15638</v>
      </c>
      <c r="J2011" t="s">
        <v>15617</v>
      </c>
      <c r="K2011" t="s">
        <v>4832</v>
      </c>
    </row>
    <row r="2012" spans="1:11" x14ac:dyDescent="0.25">
      <c r="A2012" t="s">
        <v>4725</v>
      </c>
      <c r="B2012" t="s">
        <v>12307</v>
      </c>
      <c r="C2012" t="s">
        <v>16138</v>
      </c>
      <c r="D2012" t="s">
        <v>3111</v>
      </c>
      <c r="E2012" t="s">
        <v>15638</v>
      </c>
      <c r="J2012" t="s">
        <v>15617</v>
      </c>
      <c r="K2012" t="s">
        <v>4832</v>
      </c>
    </row>
    <row r="2013" spans="1:11" x14ac:dyDescent="0.25">
      <c r="A2013" t="s">
        <v>4725</v>
      </c>
      <c r="B2013" t="s">
        <v>12311</v>
      </c>
      <c r="C2013" t="s">
        <v>16139</v>
      </c>
      <c r="D2013" t="s">
        <v>3120</v>
      </c>
      <c r="E2013" t="s">
        <v>15638</v>
      </c>
      <c r="J2013" t="s">
        <v>15617</v>
      </c>
      <c r="K2013" t="s">
        <v>4832</v>
      </c>
    </row>
    <row r="2014" spans="1:11" x14ac:dyDescent="0.25">
      <c r="A2014" t="s">
        <v>4725</v>
      </c>
      <c r="B2014" t="s">
        <v>12315</v>
      </c>
      <c r="C2014" t="s">
        <v>16140</v>
      </c>
      <c r="D2014" t="s">
        <v>3120</v>
      </c>
      <c r="E2014" t="s">
        <v>15638</v>
      </c>
      <c r="J2014" t="s">
        <v>15617</v>
      </c>
      <c r="K2014" t="s">
        <v>4832</v>
      </c>
    </row>
    <row r="2015" spans="1:11" x14ac:dyDescent="0.25">
      <c r="A2015" t="s">
        <v>4725</v>
      </c>
      <c r="B2015" t="s">
        <v>12319</v>
      </c>
      <c r="C2015" t="s">
        <v>16141</v>
      </c>
      <c r="D2015" t="s">
        <v>3120</v>
      </c>
      <c r="E2015" t="s">
        <v>15638</v>
      </c>
      <c r="J2015" t="s">
        <v>15617</v>
      </c>
      <c r="K2015" t="s">
        <v>4832</v>
      </c>
    </row>
    <row r="2016" spans="1:11" x14ac:dyDescent="0.25">
      <c r="A2016" t="s">
        <v>4725</v>
      </c>
      <c r="B2016" t="s">
        <v>12323</v>
      </c>
      <c r="C2016" t="s">
        <v>16142</v>
      </c>
      <c r="D2016" t="s">
        <v>3111</v>
      </c>
      <c r="E2016" t="s">
        <v>15638</v>
      </c>
      <c r="J2016" t="s">
        <v>15617</v>
      </c>
      <c r="K2016" t="s">
        <v>4832</v>
      </c>
    </row>
    <row r="2017" spans="1:11" x14ac:dyDescent="0.25">
      <c r="A2017" t="s">
        <v>4725</v>
      </c>
      <c r="B2017" t="s">
        <v>12327</v>
      </c>
      <c r="C2017" t="s">
        <v>16143</v>
      </c>
      <c r="D2017" t="s">
        <v>3120</v>
      </c>
      <c r="E2017" t="s">
        <v>15638</v>
      </c>
      <c r="J2017" t="s">
        <v>15617</v>
      </c>
      <c r="K2017" t="s">
        <v>4832</v>
      </c>
    </row>
    <row r="2018" spans="1:11" x14ac:dyDescent="0.25">
      <c r="A2018" t="s">
        <v>4725</v>
      </c>
      <c r="B2018" t="s">
        <v>12335</v>
      </c>
      <c r="C2018" t="s">
        <v>16144</v>
      </c>
      <c r="D2018" t="s">
        <v>3120</v>
      </c>
      <c r="E2018" t="s">
        <v>15638</v>
      </c>
      <c r="J2018" t="s">
        <v>15617</v>
      </c>
      <c r="K2018" t="s">
        <v>4832</v>
      </c>
    </row>
    <row r="2019" spans="1:11" x14ac:dyDescent="0.25">
      <c r="A2019" t="s">
        <v>4725</v>
      </c>
      <c r="B2019" t="s">
        <v>12339</v>
      </c>
      <c r="C2019" t="s">
        <v>16145</v>
      </c>
      <c r="D2019" t="s">
        <v>3120</v>
      </c>
      <c r="E2019" t="s">
        <v>15638</v>
      </c>
      <c r="J2019" t="s">
        <v>15617</v>
      </c>
      <c r="K2019" t="s">
        <v>4832</v>
      </c>
    </row>
    <row r="2020" spans="1:11" x14ac:dyDescent="0.25">
      <c r="A2020" t="s">
        <v>4725</v>
      </c>
      <c r="B2020" t="s">
        <v>12347</v>
      </c>
      <c r="C2020" t="s">
        <v>16146</v>
      </c>
      <c r="D2020" t="s">
        <v>3174</v>
      </c>
      <c r="E2020" t="s">
        <v>15638</v>
      </c>
      <c r="J2020" t="s">
        <v>15617</v>
      </c>
      <c r="K2020" t="s">
        <v>4832</v>
      </c>
    </row>
    <row r="2021" spans="1:11" x14ac:dyDescent="0.25">
      <c r="A2021" t="s">
        <v>4725</v>
      </c>
      <c r="B2021" t="s">
        <v>12351</v>
      </c>
      <c r="C2021" t="s">
        <v>16147</v>
      </c>
      <c r="D2021" t="s">
        <v>3174</v>
      </c>
      <c r="E2021" t="s">
        <v>15638</v>
      </c>
      <c r="J2021" t="s">
        <v>15617</v>
      </c>
      <c r="K2021" t="s">
        <v>4832</v>
      </c>
    </row>
    <row r="2022" spans="1:11" x14ac:dyDescent="0.25">
      <c r="A2022" t="s">
        <v>4725</v>
      </c>
      <c r="B2022" t="s">
        <v>12355</v>
      </c>
      <c r="C2022" t="s">
        <v>16148</v>
      </c>
      <c r="D2022" t="s">
        <v>3174</v>
      </c>
      <c r="E2022" t="s">
        <v>15638</v>
      </c>
      <c r="J2022" t="s">
        <v>15617</v>
      </c>
      <c r="K2022" t="s">
        <v>4832</v>
      </c>
    </row>
    <row r="2023" spans="1:11" x14ac:dyDescent="0.25">
      <c r="A2023" t="s">
        <v>4725</v>
      </c>
      <c r="B2023" t="s">
        <v>12363</v>
      </c>
      <c r="C2023" t="s">
        <v>16149</v>
      </c>
      <c r="D2023" t="s">
        <v>3120</v>
      </c>
      <c r="E2023" t="s">
        <v>15638</v>
      </c>
      <c r="J2023" t="s">
        <v>15617</v>
      </c>
      <c r="K2023" t="s">
        <v>4832</v>
      </c>
    </row>
    <row r="2024" spans="1:11" x14ac:dyDescent="0.25">
      <c r="A2024" t="s">
        <v>4725</v>
      </c>
      <c r="B2024" t="s">
        <v>12366</v>
      </c>
      <c r="C2024" t="s">
        <v>16150</v>
      </c>
      <c r="D2024" t="s">
        <v>3120</v>
      </c>
      <c r="E2024" t="s">
        <v>15638</v>
      </c>
      <c r="J2024" t="s">
        <v>15617</v>
      </c>
      <c r="K2024" t="s">
        <v>4832</v>
      </c>
    </row>
    <row r="2025" spans="1:11" x14ac:dyDescent="0.25">
      <c r="A2025" t="s">
        <v>4725</v>
      </c>
      <c r="B2025" t="s">
        <v>12369</v>
      </c>
      <c r="C2025" t="s">
        <v>16151</v>
      </c>
      <c r="D2025" t="s">
        <v>3120</v>
      </c>
      <c r="E2025" t="s">
        <v>15638</v>
      </c>
      <c r="J2025" t="s">
        <v>15617</v>
      </c>
      <c r="K2025" t="s">
        <v>4832</v>
      </c>
    </row>
    <row r="2026" spans="1:11" x14ac:dyDescent="0.25">
      <c r="A2026" t="s">
        <v>4725</v>
      </c>
      <c r="B2026" t="s">
        <v>12373</v>
      </c>
      <c r="C2026" t="s">
        <v>16152</v>
      </c>
      <c r="D2026" t="s">
        <v>3120</v>
      </c>
      <c r="E2026" t="s">
        <v>15638</v>
      </c>
      <c r="J2026" t="s">
        <v>15617</v>
      </c>
      <c r="K2026" t="s">
        <v>4832</v>
      </c>
    </row>
    <row r="2027" spans="1:11" x14ac:dyDescent="0.25">
      <c r="A2027" t="s">
        <v>4725</v>
      </c>
      <c r="B2027" t="s">
        <v>12377</v>
      </c>
      <c r="C2027" t="s">
        <v>16153</v>
      </c>
      <c r="D2027" t="s">
        <v>3120</v>
      </c>
      <c r="E2027" t="s">
        <v>15638</v>
      </c>
      <c r="J2027" t="s">
        <v>15617</v>
      </c>
      <c r="K2027" t="s">
        <v>4832</v>
      </c>
    </row>
    <row r="2028" spans="1:11" x14ac:dyDescent="0.25">
      <c r="A2028" t="s">
        <v>4725</v>
      </c>
      <c r="B2028" t="s">
        <v>12381</v>
      </c>
      <c r="C2028" t="s">
        <v>16154</v>
      </c>
      <c r="D2028" t="s">
        <v>3120</v>
      </c>
      <c r="E2028" t="s">
        <v>15638</v>
      </c>
      <c r="J2028" t="s">
        <v>15617</v>
      </c>
      <c r="K2028" t="s">
        <v>4832</v>
      </c>
    </row>
    <row r="2029" spans="1:11" x14ac:dyDescent="0.25">
      <c r="A2029" t="s">
        <v>4725</v>
      </c>
      <c r="B2029" t="s">
        <v>12385</v>
      </c>
      <c r="C2029" t="s">
        <v>16155</v>
      </c>
      <c r="D2029" t="s">
        <v>3120</v>
      </c>
      <c r="E2029" t="s">
        <v>15638</v>
      </c>
      <c r="J2029" t="s">
        <v>15617</v>
      </c>
      <c r="K2029" t="s">
        <v>4832</v>
      </c>
    </row>
    <row r="2030" spans="1:11" x14ac:dyDescent="0.25">
      <c r="A2030" t="s">
        <v>4725</v>
      </c>
      <c r="B2030" t="s">
        <v>12389</v>
      </c>
      <c r="C2030" t="s">
        <v>16156</v>
      </c>
      <c r="D2030" t="s">
        <v>3120</v>
      </c>
      <c r="E2030" t="s">
        <v>15638</v>
      </c>
      <c r="J2030" t="s">
        <v>15617</v>
      </c>
      <c r="K2030" t="s">
        <v>4832</v>
      </c>
    </row>
    <row r="2031" spans="1:11" x14ac:dyDescent="0.25">
      <c r="A2031" t="s">
        <v>4725</v>
      </c>
      <c r="B2031" t="s">
        <v>12393</v>
      </c>
      <c r="C2031" t="s">
        <v>16157</v>
      </c>
      <c r="D2031" t="s">
        <v>3120</v>
      </c>
      <c r="E2031" t="s">
        <v>15638</v>
      </c>
      <c r="J2031" t="s">
        <v>15617</v>
      </c>
      <c r="K2031" t="s">
        <v>4832</v>
      </c>
    </row>
    <row r="2032" spans="1:11" x14ac:dyDescent="0.25">
      <c r="A2032" t="s">
        <v>4725</v>
      </c>
      <c r="B2032" t="s">
        <v>12397</v>
      </c>
      <c r="C2032" t="s">
        <v>16158</v>
      </c>
      <c r="D2032" t="s">
        <v>3120</v>
      </c>
      <c r="E2032" t="s">
        <v>15638</v>
      </c>
      <c r="J2032" t="s">
        <v>15617</v>
      </c>
      <c r="K2032" t="s">
        <v>4832</v>
      </c>
    </row>
    <row r="2033" spans="1:11" x14ac:dyDescent="0.25">
      <c r="A2033" t="s">
        <v>4725</v>
      </c>
      <c r="B2033" t="s">
        <v>12401</v>
      </c>
      <c r="C2033" t="s">
        <v>16159</v>
      </c>
      <c r="D2033" t="s">
        <v>3120</v>
      </c>
      <c r="E2033" t="s">
        <v>15638</v>
      </c>
      <c r="J2033" t="s">
        <v>15617</v>
      </c>
      <c r="K2033" t="s">
        <v>4832</v>
      </c>
    </row>
    <row r="2034" spans="1:11" x14ac:dyDescent="0.25">
      <c r="A2034" t="s">
        <v>4725</v>
      </c>
      <c r="B2034" t="s">
        <v>12404</v>
      </c>
      <c r="C2034" t="s">
        <v>16160</v>
      </c>
      <c r="D2034" t="s">
        <v>3183</v>
      </c>
      <c r="E2034" t="s">
        <v>15638</v>
      </c>
      <c r="J2034" t="s">
        <v>15617</v>
      </c>
      <c r="K2034" t="s">
        <v>4832</v>
      </c>
    </row>
    <row r="2035" spans="1:11" x14ac:dyDescent="0.25">
      <c r="A2035" t="s">
        <v>4725</v>
      </c>
      <c r="B2035" t="s">
        <v>12408</v>
      </c>
      <c r="C2035" t="s">
        <v>16161</v>
      </c>
      <c r="D2035" t="s">
        <v>3183</v>
      </c>
      <c r="E2035" t="s">
        <v>15638</v>
      </c>
      <c r="J2035" t="s">
        <v>15617</v>
      </c>
      <c r="K2035" t="s">
        <v>4832</v>
      </c>
    </row>
    <row r="2036" spans="1:11" x14ac:dyDescent="0.25">
      <c r="A2036" t="s">
        <v>4725</v>
      </c>
      <c r="B2036" t="s">
        <v>12416</v>
      </c>
      <c r="C2036" t="s">
        <v>16162</v>
      </c>
      <c r="D2036" t="s">
        <v>3111</v>
      </c>
      <c r="E2036" t="s">
        <v>15638</v>
      </c>
      <c r="J2036" t="s">
        <v>15617</v>
      </c>
      <c r="K2036" t="s">
        <v>4832</v>
      </c>
    </row>
    <row r="2037" spans="1:11" x14ac:dyDescent="0.25">
      <c r="A2037" t="s">
        <v>4725</v>
      </c>
      <c r="B2037" t="s">
        <v>12420</v>
      </c>
      <c r="C2037" t="s">
        <v>16163</v>
      </c>
      <c r="D2037" t="s">
        <v>3111</v>
      </c>
      <c r="E2037" t="s">
        <v>15638</v>
      </c>
      <c r="J2037" t="s">
        <v>15617</v>
      </c>
      <c r="K2037" t="s">
        <v>4832</v>
      </c>
    </row>
    <row r="2038" spans="1:11" x14ac:dyDescent="0.25">
      <c r="A2038" t="s">
        <v>4725</v>
      </c>
      <c r="B2038" t="s">
        <v>12426</v>
      </c>
      <c r="C2038" t="s">
        <v>16164</v>
      </c>
      <c r="D2038" t="s">
        <v>3111</v>
      </c>
      <c r="E2038" t="s">
        <v>15638</v>
      </c>
      <c r="J2038" t="s">
        <v>15617</v>
      </c>
      <c r="K2038" t="s">
        <v>4832</v>
      </c>
    </row>
    <row r="2039" spans="1:11" x14ac:dyDescent="0.25">
      <c r="A2039" t="s">
        <v>4725</v>
      </c>
      <c r="B2039" t="s">
        <v>12429</v>
      </c>
      <c r="C2039" t="s">
        <v>16165</v>
      </c>
      <c r="D2039" t="s">
        <v>3111</v>
      </c>
      <c r="E2039" t="s">
        <v>15638</v>
      </c>
      <c r="J2039" t="s">
        <v>15617</v>
      </c>
      <c r="K2039" t="s">
        <v>4832</v>
      </c>
    </row>
    <row r="2040" spans="1:11" x14ac:dyDescent="0.25">
      <c r="A2040" t="s">
        <v>4725</v>
      </c>
      <c r="B2040" t="s">
        <v>12436</v>
      </c>
      <c r="C2040" t="s">
        <v>16166</v>
      </c>
      <c r="D2040" t="s">
        <v>3111</v>
      </c>
      <c r="E2040" t="s">
        <v>15638</v>
      </c>
      <c r="J2040" t="s">
        <v>15617</v>
      </c>
      <c r="K2040" t="s">
        <v>4832</v>
      </c>
    </row>
    <row r="2041" spans="1:11" x14ac:dyDescent="0.25">
      <c r="A2041" t="s">
        <v>4725</v>
      </c>
      <c r="B2041" t="s">
        <v>12439</v>
      </c>
      <c r="C2041" t="s">
        <v>16167</v>
      </c>
      <c r="D2041" t="s">
        <v>3111</v>
      </c>
      <c r="E2041" t="s">
        <v>15638</v>
      </c>
      <c r="J2041" t="s">
        <v>15617</v>
      </c>
      <c r="K2041" t="s">
        <v>4832</v>
      </c>
    </row>
    <row r="2042" spans="1:11" x14ac:dyDescent="0.25">
      <c r="A2042" t="s">
        <v>4725</v>
      </c>
      <c r="B2042" t="s">
        <v>12443</v>
      </c>
      <c r="C2042" t="s">
        <v>16168</v>
      </c>
      <c r="D2042" t="s">
        <v>3111</v>
      </c>
      <c r="E2042" t="s">
        <v>15638</v>
      </c>
      <c r="J2042" t="s">
        <v>15617</v>
      </c>
      <c r="K2042" t="s">
        <v>4832</v>
      </c>
    </row>
    <row r="2043" spans="1:11" x14ac:dyDescent="0.25">
      <c r="A2043" t="s">
        <v>4725</v>
      </c>
      <c r="B2043" t="s">
        <v>12447</v>
      </c>
      <c r="C2043" t="s">
        <v>16169</v>
      </c>
      <c r="D2043" t="s">
        <v>3111</v>
      </c>
      <c r="E2043" t="s">
        <v>15638</v>
      </c>
      <c r="J2043" t="s">
        <v>15617</v>
      </c>
      <c r="K2043" t="s">
        <v>4832</v>
      </c>
    </row>
    <row r="2044" spans="1:11" x14ac:dyDescent="0.25">
      <c r="A2044" t="s">
        <v>4725</v>
      </c>
      <c r="B2044" t="s">
        <v>12451</v>
      </c>
      <c r="C2044" t="s">
        <v>16170</v>
      </c>
      <c r="D2044" t="s">
        <v>3111</v>
      </c>
      <c r="E2044" t="s">
        <v>15638</v>
      </c>
      <c r="J2044" t="s">
        <v>15617</v>
      </c>
      <c r="K2044" t="s">
        <v>4832</v>
      </c>
    </row>
    <row r="2045" spans="1:11" x14ac:dyDescent="0.25">
      <c r="A2045" t="s">
        <v>4725</v>
      </c>
      <c r="B2045" t="s">
        <v>12454</v>
      </c>
      <c r="C2045" t="s">
        <v>16171</v>
      </c>
      <c r="D2045" t="s">
        <v>3111</v>
      </c>
      <c r="E2045" t="s">
        <v>15638</v>
      </c>
      <c r="J2045" t="s">
        <v>15617</v>
      </c>
      <c r="K2045" t="s">
        <v>4832</v>
      </c>
    </row>
    <row r="2046" spans="1:11" x14ac:dyDescent="0.25">
      <c r="A2046" t="s">
        <v>4725</v>
      </c>
      <c r="B2046" t="s">
        <v>12458</v>
      </c>
      <c r="C2046" t="s">
        <v>16172</v>
      </c>
      <c r="D2046" t="s">
        <v>3111</v>
      </c>
      <c r="E2046" t="s">
        <v>15638</v>
      </c>
      <c r="J2046" t="s">
        <v>15617</v>
      </c>
      <c r="K2046" t="s">
        <v>4832</v>
      </c>
    </row>
    <row r="2047" spans="1:11" x14ac:dyDescent="0.25">
      <c r="A2047" t="s">
        <v>4725</v>
      </c>
      <c r="B2047" t="s">
        <v>12462</v>
      </c>
      <c r="C2047" t="s">
        <v>16173</v>
      </c>
      <c r="D2047" t="s">
        <v>3111</v>
      </c>
      <c r="E2047" t="s">
        <v>15638</v>
      </c>
      <c r="J2047" t="s">
        <v>15617</v>
      </c>
      <c r="K2047" t="s">
        <v>4832</v>
      </c>
    </row>
    <row r="2048" spans="1:11" x14ac:dyDescent="0.25">
      <c r="A2048" t="s">
        <v>4725</v>
      </c>
      <c r="B2048" t="s">
        <v>12474</v>
      </c>
      <c r="C2048" t="s">
        <v>16174</v>
      </c>
      <c r="D2048" t="s">
        <v>3111</v>
      </c>
      <c r="E2048" t="s">
        <v>15638</v>
      </c>
      <c r="J2048" t="s">
        <v>15617</v>
      </c>
      <c r="K2048" t="s">
        <v>4832</v>
      </c>
    </row>
    <row r="2049" spans="1:11" x14ac:dyDescent="0.25">
      <c r="A2049" t="s">
        <v>4725</v>
      </c>
      <c r="B2049" t="s">
        <v>12478</v>
      </c>
      <c r="C2049" t="s">
        <v>16175</v>
      </c>
      <c r="D2049" t="s">
        <v>3111</v>
      </c>
      <c r="E2049" t="s">
        <v>15638</v>
      </c>
      <c r="J2049" t="s">
        <v>15617</v>
      </c>
      <c r="K2049" t="s">
        <v>4832</v>
      </c>
    </row>
    <row r="2050" spans="1:11" x14ac:dyDescent="0.25">
      <c r="A2050" t="s">
        <v>4725</v>
      </c>
      <c r="B2050" t="s">
        <v>12493</v>
      </c>
      <c r="C2050" t="s">
        <v>16176</v>
      </c>
      <c r="D2050" t="s">
        <v>3111</v>
      </c>
      <c r="E2050" t="s">
        <v>15638</v>
      </c>
      <c r="J2050" t="s">
        <v>15617</v>
      </c>
      <c r="K2050" t="s">
        <v>4832</v>
      </c>
    </row>
    <row r="2051" spans="1:11" x14ac:dyDescent="0.25">
      <c r="A2051" t="s">
        <v>4725</v>
      </c>
      <c r="B2051" t="s">
        <v>12516</v>
      </c>
      <c r="C2051" t="s">
        <v>16177</v>
      </c>
      <c r="D2051" t="s">
        <v>3111</v>
      </c>
      <c r="E2051" t="s">
        <v>15638</v>
      </c>
      <c r="J2051" t="s">
        <v>15617</v>
      </c>
      <c r="K2051" t="s">
        <v>4832</v>
      </c>
    </row>
    <row r="2052" spans="1:11" x14ac:dyDescent="0.25">
      <c r="A2052" t="s">
        <v>4725</v>
      </c>
      <c r="B2052" t="s">
        <v>12523</v>
      </c>
      <c r="C2052" t="s">
        <v>16178</v>
      </c>
      <c r="D2052" t="s">
        <v>3111</v>
      </c>
      <c r="E2052" t="s">
        <v>15638</v>
      </c>
      <c r="J2052" t="s">
        <v>15617</v>
      </c>
      <c r="K2052" t="s">
        <v>4832</v>
      </c>
    </row>
    <row r="2053" spans="1:11" x14ac:dyDescent="0.25">
      <c r="A2053" t="s">
        <v>4725</v>
      </c>
      <c r="B2053" t="s">
        <v>12527</v>
      </c>
      <c r="C2053" t="s">
        <v>16179</v>
      </c>
      <c r="D2053" t="s">
        <v>3111</v>
      </c>
      <c r="E2053" t="s">
        <v>15638</v>
      </c>
      <c r="J2053" t="s">
        <v>15617</v>
      </c>
      <c r="K2053" t="s">
        <v>4832</v>
      </c>
    </row>
    <row r="2054" spans="1:11" x14ac:dyDescent="0.25">
      <c r="A2054" t="s">
        <v>4725</v>
      </c>
      <c r="B2054" t="s">
        <v>12533</v>
      </c>
      <c r="C2054" t="s">
        <v>16180</v>
      </c>
      <c r="D2054" t="s">
        <v>3111</v>
      </c>
      <c r="E2054" t="s">
        <v>15638</v>
      </c>
      <c r="J2054" t="s">
        <v>15617</v>
      </c>
      <c r="K2054" t="s">
        <v>4832</v>
      </c>
    </row>
    <row r="2055" spans="1:11" x14ac:dyDescent="0.25">
      <c r="A2055" t="s">
        <v>4725</v>
      </c>
      <c r="B2055" t="s">
        <v>12536</v>
      </c>
      <c r="C2055" t="s">
        <v>16181</v>
      </c>
      <c r="D2055" t="s">
        <v>3111</v>
      </c>
      <c r="E2055" t="s">
        <v>15638</v>
      </c>
      <c r="J2055" t="s">
        <v>15617</v>
      </c>
      <c r="K2055" t="s">
        <v>4832</v>
      </c>
    </row>
    <row r="2056" spans="1:11" x14ac:dyDescent="0.25">
      <c r="A2056" t="s">
        <v>4725</v>
      </c>
      <c r="B2056" t="s">
        <v>12540</v>
      </c>
      <c r="C2056" t="s">
        <v>16182</v>
      </c>
      <c r="D2056" t="s">
        <v>3111</v>
      </c>
      <c r="E2056" t="s">
        <v>15638</v>
      </c>
      <c r="J2056" t="s">
        <v>15617</v>
      </c>
      <c r="K2056" t="s">
        <v>4832</v>
      </c>
    </row>
    <row r="2057" spans="1:11" x14ac:dyDescent="0.25">
      <c r="A2057" t="s">
        <v>4725</v>
      </c>
      <c r="B2057" t="s">
        <v>12547</v>
      </c>
      <c r="C2057" t="s">
        <v>16183</v>
      </c>
      <c r="D2057" t="s">
        <v>3111</v>
      </c>
      <c r="E2057" t="s">
        <v>15638</v>
      </c>
      <c r="J2057" t="s">
        <v>15617</v>
      </c>
      <c r="K2057" t="s">
        <v>4832</v>
      </c>
    </row>
    <row r="2058" spans="1:11" x14ac:dyDescent="0.25">
      <c r="A2058" t="s">
        <v>4725</v>
      </c>
      <c r="B2058" t="s">
        <v>12551</v>
      </c>
      <c r="C2058" t="s">
        <v>16184</v>
      </c>
      <c r="D2058" t="s">
        <v>3111</v>
      </c>
      <c r="E2058" t="s">
        <v>15638</v>
      </c>
      <c r="J2058" t="s">
        <v>15617</v>
      </c>
      <c r="K2058" t="s">
        <v>4832</v>
      </c>
    </row>
    <row r="2059" spans="1:11" x14ac:dyDescent="0.25">
      <c r="A2059" t="s">
        <v>4725</v>
      </c>
      <c r="B2059" t="s">
        <v>12559</v>
      </c>
      <c r="C2059" t="s">
        <v>16185</v>
      </c>
      <c r="D2059" t="s">
        <v>3111</v>
      </c>
      <c r="E2059" t="s">
        <v>15638</v>
      </c>
      <c r="J2059" t="s">
        <v>15617</v>
      </c>
      <c r="K2059" t="s">
        <v>4832</v>
      </c>
    </row>
    <row r="2060" spans="1:11" x14ac:dyDescent="0.25">
      <c r="A2060" t="s">
        <v>4725</v>
      </c>
      <c r="B2060" t="s">
        <v>12563</v>
      </c>
      <c r="C2060" t="s">
        <v>16186</v>
      </c>
      <c r="D2060" t="s">
        <v>3111</v>
      </c>
      <c r="E2060" t="s">
        <v>15638</v>
      </c>
      <c r="J2060" t="s">
        <v>15617</v>
      </c>
      <c r="K2060" t="s">
        <v>4832</v>
      </c>
    </row>
    <row r="2061" spans="1:11" x14ac:dyDescent="0.25">
      <c r="A2061" t="s">
        <v>4725</v>
      </c>
      <c r="B2061" t="s">
        <v>12567</v>
      </c>
      <c r="C2061" t="s">
        <v>16187</v>
      </c>
      <c r="D2061" t="s">
        <v>3111</v>
      </c>
      <c r="E2061" t="s">
        <v>15638</v>
      </c>
      <c r="J2061" t="s">
        <v>15617</v>
      </c>
      <c r="K2061" t="s">
        <v>4832</v>
      </c>
    </row>
    <row r="2062" spans="1:11" x14ac:dyDescent="0.25">
      <c r="A2062" t="s">
        <v>4725</v>
      </c>
      <c r="B2062" t="s">
        <v>12571</v>
      </c>
      <c r="C2062" t="s">
        <v>16188</v>
      </c>
      <c r="D2062" t="s">
        <v>3120</v>
      </c>
      <c r="E2062" t="s">
        <v>15638</v>
      </c>
      <c r="J2062" t="s">
        <v>15617</v>
      </c>
      <c r="K2062" t="s">
        <v>4832</v>
      </c>
    </row>
    <row r="2063" spans="1:11" x14ac:dyDescent="0.25">
      <c r="A2063" t="s">
        <v>4725</v>
      </c>
      <c r="B2063" t="s">
        <v>12577</v>
      </c>
      <c r="C2063" t="s">
        <v>16189</v>
      </c>
      <c r="D2063" t="s">
        <v>3111</v>
      </c>
      <c r="E2063" t="s">
        <v>15638</v>
      </c>
      <c r="J2063" t="s">
        <v>15617</v>
      </c>
      <c r="K2063" t="s">
        <v>4832</v>
      </c>
    </row>
    <row r="2064" spans="1:11" x14ac:dyDescent="0.25">
      <c r="A2064" t="s">
        <v>4725</v>
      </c>
      <c r="B2064" t="s">
        <v>12580</v>
      </c>
      <c r="C2064" t="s">
        <v>16190</v>
      </c>
      <c r="D2064" t="s">
        <v>3111</v>
      </c>
      <c r="E2064" t="s">
        <v>15638</v>
      </c>
      <c r="J2064" t="s">
        <v>15617</v>
      </c>
      <c r="K2064" t="s">
        <v>4832</v>
      </c>
    </row>
    <row r="2065" spans="1:11" x14ac:dyDescent="0.25">
      <c r="A2065" t="s">
        <v>4725</v>
      </c>
      <c r="B2065" t="s">
        <v>12583</v>
      </c>
      <c r="C2065" t="s">
        <v>16191</v>
      </c>
      <c r="D2065" t="s">
        <v>3111</v>
      </c>
      <c r="E2065" t="s">
        <v>15638</v>
      </c>
      <c r="J2065" t="s">
        <v>15617</v>
      </c>
      <c r="K2065" t="s">
        <v>4832</v>
      </c>
    </row>
    <row r="2066" spans="1:11" x14ac:dyDescent="0.25">
      <c r="A2066" t="s">
        <v>4725</v>
      </c>
      <c r="B2066" t="s">
        <v>12590</v>
      </c>
      <c r="C2066" t="s">
        <v>16192</v>
      </c>
      <c r="D2066" t="s">
        <v>3111</v>
      </c>
      <c r="E2066" t="s">
        <v>15638</v>
      </c>
      <c r="J2066" t="s">
        <v>15617</v>
      </c>
      <c r="K2066" t="s">
        <v>4832</v>
      </c>
    </row>
    <row r="2067" spans="1:11" x14ac:dyDescent="0.25">
      <c r="A2067" t="s">
        <v>4725</v>
      </c>
      <c r="B2067" t="s">
        <v>12594</v>
      </c>
      <c r="C2067" t="s">
        <v>16193</v>
      </c>
      <c r="D2067" t="s">
        <v>3111</v>
      </c>
      <c r="E2067" t="s">
        <v>15638</v>
      </c>
      <c r="J2067" t="s">
        <v>15617</v>
      </c>
      <c r="K2067" t="s">
        <v>4832</v>
      </c>
    </row>
    <row r="2068" spans="1:11" x14ac:dyDescent="0.25">
      <c r="A2068" t="s">
        <v>4725</v>
      </c>
      <c r="B2068" t="s">
        <v>12598</v>
      </c>
      <c r="C2068" t="s">
        <v>16194</v>
      </c>
      <c r="D2068" t="s">
        <v>3111</v>
      </c>
      <c r="E2068" t="s">
        <v>15638</v>
      </c>
      <c r="J2068" t="s">
        <v>15617</v>
      </c>
      <c r="K2068" t="s">
        <v>4832</v>
      </c>
    </row>
    <row r="2069" spans="1:11" x14ac:dyDescent="0.25">
      <c r="A2069" t="s">
        <v>4725</v>
      </c>
      <c r="B2069" t="s">
        <v>12602</v>
      </c>
      <c r="C2069" t="s">
        <v>16195</v>
      </c>
      <c r="D2069" t="s">
        <v>3111</v>
      </c>
      <c r="E2069" t="s">
        <v>15638</v>
      </c>
      <c r="J2069" t="s">
        <v>15617</v>
      </c>
      <c r="K2069" t="s">
        <v>4832</v>
      </c>
    </row>
    <row r="2070" spans="1:11" x14ac:dyDescent="0.25">
      <c r="A2070" t="s">
        <v>4725</v>
      </c>
      <c r="B2070" t="s">
        <v>12606</v>
      </c>
      <c r="C2070" t="s">
        <v>16196</v>
      </c>
      <c r="D2070" t="s">
        <v>3111</v>
      </c>
      <c r="E2070" t="s">
        <v>15638</v>
      </c>
      <c r="J2070" t="s">
        <v>15617</v>
      </c>
      <c r="K2070" t="s">
        <v>4832</v>
      </c>
    </row>
    <row r="2071" spans="1:11" x14ac:dyDescent="0.25">
      <c r="A2071" t="s">
        <v>4725</v>
      </c>
      <c r="B2071" t="s">
        <v>12610</v>
      </c>
      <c r="C2071" t="s">
        <v>16197</v>
      </c>
      <c r="D2071" t="s">
        <v>3111</v>
      </c>
      <c r="E2071" t="s">
        <v>15638</v>
      </c>
      <c r="J2071" t="s">
        <v>15617</v>
      </c>
      <c r="K2071" t="s">
        <v>4832</v>
      </c>
    </row>
    <row r="2072" spans="1:11" x14ac:dyDescent="0.25">
      <c r="A2072" t="s">
        <v>4725</v>
      </c>
      <c r="B2072" t="s">
        <v>12613</v>
      </c>
      <c r="C2072" t="s">
        <v>16198</v>
      </c>
      <c r="D2072" t="s">
        <v>3111</v>
      </c>
      <c r="E2072" t="s">
        <v>15638</v>
      </c>
      <c r="J2072" t="s">
        <v>15617</v>
      </c>
      <c r="K2072" t="s">
        <v>4832</v>
      </c>
    </row>
    <row r="2073" spans="1:11" x14ac:dyDescent="0.25">
      <c r="A2073" t="s">
        <v>4725</v>
      </c>
      <c r="B2073" t="s">
        <v>12616</v>
      </c>
      <c r="C2073" t="s">
        <v>16199</v>
      </c>
      <c r="D2073" t="s">
        <v>3111</v>
      </c>
      <c r="E2073" t="s">
        <v>15638</v>
      </c>
      <c r="J2073" t="s">
        <v>15617</v>
      </c>
      <c r="K2073" t="s">
        <v>4832</v>
      </c>
    </row>
    <row r="2074" spans="1:11" x14ac:dyDescent="0.25">
      <c r="A2074" t="s">
        <v>4725</v>
      </c>
      <c r="B2074" t="s">
        <v>12619</v>
      </c>
      <c r="C2074" t="s">
        <v>16200</v>
      </c>
      <c r="D2074" t="s">
        <v>3111</v>
      </c>
      <c r="E2074" t="s">
        <v>15638</v>
      </c>
      <c r="J2074" t="s">
        <v>15617</v>
      </c>
      <c r="K2074" t="s">
        <v>4832</v>
      </c>
    </row>
    <row r="2075" spans="1:11" x14ac:dyDescent="0.25">
      <c r="A2075" t="s">
        <v>4725</v>
      </c>
      <c r="B2075" t="s">
        <v>12625</v>
      </c>
      <c r="C2075" t="s">
        <v>16201</v>
      </c>
      <c r="D2075" t="s">
        <v>3111</v>
      </c>
      <c r="E2075" t="s">
        <v>15638</v>
      </c>
      <c r="J2075" t="s">
        <v>15617</v>
      </c>
      <c r="K2075" t="s">
        <v>4832</v>
      </c>
    </row>
    <row r="2076" spans="1:11" x14ac:dyDescent="0.25">
      <c r="A2076" t="s">
        <v>4725</v>
      </c>
      <c r="B2076" t="s">
        <v>12629</v>
      </c>
      <c r="C2076" t="s">
        <v>16202</v>
      </c>
      <c r="D2076" t="s">
        <v>3111</v>
      </c>
      <c r="E2076" t="s">
        <v>15638</v>
      </c>
      <c r="J2076" t="s">
        <v>15617</v>
      </c>
      <c r="K2076" t="s">
        <v>4832</v>
      </c>
    </row>
    <row r="2077" spans="1:11" x14ac:dyDescent="0.25">
      <c r="A2077" t="s">
        <v>4725</v>
      </c>
      <c r="B2077" t="s">
        <v>12632</v>
      </c>
      <c r="C2077" t="s">
        <v>16203</v>
      </c>
      <c r="D2077" t="s">
        <v>3111</v>
      </c>
      <c r="E2077" t="s">
        <v>15638</v>
      </c>
      <c r="J2077" t="s">
        <v>15617</v>
      </c>
      <c r="K2077" t="s">
        <v>4832</v>
      </c>
    </row>
    <row r="2078" spans="1:11" x14ac:dyDescent="0.25">
      <c r="A2078" t="s">
        <v>4725</v>
      </c>
      <c r="B2078" t="s">
        <v>12636</v>
      </c>
      <c r="C2078" t="s">
        <v>16204</v>
      </c>
      <c r="D2078" t="s">
        <v>3111</v>
      </c>
      <c r="E2078" t="s">
        <v>15638</v>
      </c>
      <c r="J2078" t="s">
        <v>15617</v>
      </c>
      <c r="K2078" t="s">
        <v>4832</v>
      </c>
    </row>
    <row r="2079" spans="1:11" x14ac:dyDescent="0.25">
      <c r="A2079" t="s">
        <v>4725</v>
      </c>
      <c r="B2079" t="s">
        <v>12639</v>
      </c>
      <c r="C2079" t="s">
        <v>16205</v>
      </c>
      <c r="D2079" t="s">
        <v>3111</v>
      </c>
      <c r="E2079" t="s">
        <v>15638</v>
      </c>
      <c r="J2079" t="s">
        <v>15617</v>
      </c>
      <c r="K2079" t="s">
        <v>4832</v>
      </c>
    </row>
    <row r="2080" spans="1:11" x14ac:dyDescent="0.25">
      <c r="A2080" t="s">
        <v>4725</v>
      </c>
      <c r="B2080" t="s">
        <v>12643</v>
      </c>
      <c r="C2080" t="s">
        <v>16206</v>
      </c>
      <c r="D2080" t="s">
        <v>3111</v>
      </c>
      <c r="E2080" t="s">
        <v>15638</v>
      </c>
      <c r="J2080" t="s">
        <v>15617</v>
      </c>
      <c r="K2080" t="s">
        <v>4832</v>
      </c>
    </row>
    <row r="2081" spans="1:11" x14ac:dyDescent="0.25">
      <c r="A2081" t="s">
        <v>4725</v>
      </c>
      <c r="B2081" t="s">
        <v>12646</v>
      </c>
      <c r="C2081" t="s">
        <v>16207</v>
      </c>
      <c r="D2081" t="s">
        <v>3111</v>
      </c>
      <c r="E2081" t="s">
        <v>15638</v>
      </c>
      <c r="J2081" t="s">
        <v>15617</v>
      </c>
      <c r="K2081" t="s">
        <v>4832</v>
      </c>
    </row>
    <row r="2082" spans="1:11" x14ac:dyDescent="0.25">
      <c r="A2082" t="s">
        <v>4725</v>
      </c>
      <c r="B2082" t="s">
        <v>12650</v>
      </c>
      <c r="C2082" t="s">
        <v>16208</v>
      </c>
      <c r="D2082" t="s">
        <v>3111</v>
      </c>
      <c r="E2082" t="s">
        <v>15638</v>
      </c>
      <c r="J2082" t="s">
        <v>15617</v>
      </c>
      <c r="K2082" t="s">
        <v>4832</v>
      </c>
    </row>
    <row r="2083" spans="1:11" x14ac:dyDescent="0.25">
      <c r="A2083" t="s">
        <v>4725</v>
      </c>
      <c r="B2083" t="s">
        <v>12684</v>
      </c>
      <c r="C2083" t="s">
        <v>16209</v>
      </c>
      <c r="D2083" t="s">
        <v>2647</v>
      </c>
      <c r="E2083" t="s">
        <v>15638</v>
      </c>
      <c r="J2083" t="s">
        <v>15617</v>
      </c>
      <c r="K2083" t="s">
        <v>4832</v>
      </c>
    </row>
    <row r="2084" spans="1:11" x14ac:dyDescent="0.25">
      <c r="A2084" t="s">
        <v>4725</v>
      </c>
      <c r="B2084" t="s">
        <v>12688</v>
      </c>
      <c r="C2084" t="s">
        <v>16210</v>
      </c>
      <c r="D2084" t="s">
        <v>415</v>
      </c>
      <c r="E2084" t="s">
        <v>15638</v>
      </c>
      <c r="J2084" t="s">
        <v>15537</v>
      </c>
      <c r="K2084" t="s">
        <v>4832</v>
      </c>
    </row>
    <row r="2085" spans="1:11" x14ac:dyDescent="0.25">
      <c r="A2085" t="s">
        <v>4725</v>
      </c>
      <c r="B2085" t="s">
        <v>12695</v>
      </c>
      <c r="C2085" t="s">
        <v>16211</v>
      </c>
      <c r="D2085" t="s">
        <v>3355</v>
      </c>
      <c r="E2085" t="s">
        <v>15638</v>
      </c>
      <c r="J2085" t="s">
        <v>15551</v>
      </c>
      <c r="K2085" t="s">
        <v>4832</v>
      </c>
    </row>
    <row r="2086" spans="1:11" x14ac:dyDescent="0.25">
      <c r="A2086" t="s">
        <v>4725</v>
      </c>
      <c r="B2086" t="s">
        <v>12699</v>
      </c>
      <c r="C2086" t="s">
        <v>16212</v>
      </c>
      <c r="D2086" t="s">
        <v>415</v>
      </c>
      <c r="E2086" t="s">
        <v>15638</v>
      </c>
      <c r="J2086" t="s">
        <v>15537</v>
      </c>
      <c r="K2086" t="s">
        <v>4832</v>
      </c>
    </row>
    <row r="2087" spans="1:11" x14ac:dyDescent="0.25">
      <c r="A2087" t="s">
        <v>4725</v>
      </c>
      <c r="B2087" t="s">
        <v>12703</v>
      </c>
      <c r="C2087" t="s">
        <v>16213</v>
      </c>
      <c r="D2087" t="s">
        <v>415</v>
      </c>
      <c r="E2087" t="s">
        <v>15638</v>
      </c>
      <c r="J2087" t="s">
        <v>15537</v>
      </c>
      <c r="K2087" t="s">
        <v>4832</v>
      </c>
    </row>
    <row r="2088" spans="1:11" x14ac:dyDescent="0.25">
      <c r="A2088" t="s">
        <v>4725</v>
      </c>
      <c r="B2088" t="s">
        <v>12706</v>
      </c>
      <c r="C2088" t="s">
        <v>16214</v>
      </c>
      <c r="D2088" t="s">
        <v>415</v>
      </c>
      <c r="E2088" t="s">
        <v>15638</v>
      </c>
      <c r="J2088" t="s">
        <v>15551</v>
      </c>
      <c r="K2088" t="s">
        <v>4832</v>
      </c>
    </row>
    <row r="2089" spans="1:11" x14ac:dyDescent="0.25">
      <c r="A2089" t="s">
        <v>4725</v>
      </c>
      <c r="B2089" t="s">
        <v>12709</v>
      </c>
      <c r="C2089" t="s">
        <v>16215</v>
      </c>
      <c r="D2089" t="s">
        <v>415</v>
      </c>
      <c r="E2089" t="s">
        <v>15638</v>
      </c>
      <c r="J2089" t="s">
        <v>15537</v>
      </c>
      <c r="K2089" t="s">
        <v>4832</v>
      </c>
    </row>
    <row r="2090" spans="1:11" x14ac:dyDescent="0.25">
      <c r="A2090" t="s">
        <v>4725</v>
      </c>
      <c r="B2090" t="s">
        <v>12712</v>
      </c>
      <c r="C2090" t="s">
        <v>16216</v>
      </c>
      <c r="D2090" t="s">
        <v>3355</v>
      </c>
      <c r="E2090" t="s">
        <v>15638</v>
      </c>
      <c r="J2090" t="s">
        <v>15551</v>
      </c>
      <c r="K2090" t="s">
        <v>4832</v>
      </c>
    </row>
    <row r="2091" spans="1:11" x14ac:dyDescent="0.25">
      <c r="A2091" t="s">
        <v>4725</v>
      </c>
      <c r="B2091" t="s">
        <v>12715</v>
      </c>
      <c r="C2091" t="s">
        <v>16217</v>
      </c>
      <c r="D2091" t="s">
        <v>415</v>
      </c>
      <c r="E2091" t="s">
        <v>15638</v>
      </c>
      <c r="J2091" t="s">
        <v>15551</v>
      </c>
      <c r="K2091" t="s">
        <v>4832</v>
      </c>
    </row>
    <row r="2092" spans="1:11" x14ac:dyDescent="0.25">
      <c r="A2092" t="s">
        <v>4725</v>
      </c>
      <c r="B2092" t="s">
        <v>12718</v>
      </c>
      <c r="C2092" t="s">
        <v>16218</v>
      </c>
      <c r="D2092" t="s">
        <v>415</v>
      </c>
      <c r="E2092" t="s">
        <v>15638</v>
      </c>
      <c r="J2092" t="s">
        <v>15537</v>
      </c>
      <c r="K2092" t="s">
        <v>4832</v>
      </c>
    </row>
    <row r="2093" spans="1:11" x14ac:dyDescent="0.25">
      <c r="A2093" t="s">
        <v>4725</v>
      </c>
      <c r="B2093" t="s">
        <v>12722</v>
      </c>
      <c r="C2093" t="s">
        <v>16219</v>
      </c>
      <c r="D2093" t="s">
        <v>415</v>
      </c>
      <c r="E2093" t="s">
        <v>15638</v>
      </c>
      <c r="J2093" t="s">
        <v>15543</v>
      </c>
      <c r="K2093" t="s">
        <v>4832</v>
      </c>
    </row>
    <row r="2094" spans="1:11" x14ac:dyDescent="0.25">
      <c r="A2094" t="s">
        <v>4725</v>
      </c>
      <c r="B2094" t="s">
        <v>12726</v>
      </c>
      <c r="C2094" t="s">
        <v>16220</v>
      </c>
      <c r="D2094" t="s">
        <v>415</v>
      </c>
      <c r="E2094" t="s">
        <v>15638</v>
      </c>
      <c r="J2094" t="s">
        <v>15632</v>
      </c>
      <c r="K2094" t="s">
        <v>4832</v>
      </c>
    </row>
    <row r="2095" spans="1:11" x14ac:dyDescent="0.25">
      <c r="A2095" t="s">
        <v>4725</v>
      </c>
      <c r="B2095" t="s">
        <v>12729</v>
      </c>
      <c r="C2095" t="s">
        <v>16221</v>
      </c>
      <c r="D2095" t="s">
        <v>2148</v>
      </c>
      <c r="E2095" t="s">
        <v>15694</v>
      </c>
      <c r="J2095" t="s">
        <v>15606</v>
      </c>
      <c r="K2095" t="s">
        <v>4832</v>
      </c>
    </row>
    <row r="2096" spans="1:11" x14ac:dyDescent="0.25">
      <c r="A2096" t="s">
        <v>4725</v>
      </c>
      <c r="B2096" t="s">
        <v>12733</v>
      </c>
      <c r="C2096" t="s">
        <v>16222</v>
      </c>
      <c r="D2096" t="s">
        <v>2157</v>
      </c>
      <c r="E2096" t="s">
        <v>15694</v>
      </c>
      <c r="J2096" t="s">
        <v>15606</v>
      </c>
      <c r="K2096" t="s">
        <v>4832</v>
      </c>
    </row>
    <row r="2097" spans="1:11" x14ac:dyDescent="0.25">
      <c r="A2097" t="s">
        <v>4725</v>
      </c>
      <c r="B2097" t="s">
        <v>12737</v>
      </c>
      <c r="C2097" t="s">
        <v>16223</v>
      </c>
      <c r="D2097" t="s">
        <v>2160</v>
      </c>
      <c r="E2097" t="s">
        <v>15694</v>
      </c>
      <c r="J2097" t="s">
        <v>15606</v>
      </c>
      <c r="K2097" t="s">
        <v>4832</v>
      </c>
    </row>
    <row r="2098" spans="1:11" x14ac:dyDescent="0.25">
      <c r="A2098" t="s">
        <v>4725</v>
      </c>
      <c r="B2098" t="s">
        <v>12740</v>
      </c>
      <c r="C2098" t="s">
        <v>16224</v>
      </c>
      <c r="D2098" t="s">
        <v>2165</v>
      </c>
      <c r="E2098" t="s">
        <v>15694</v>
      </c>
      <c r="J2098" t="s">
        <v>15606</v>
      </c>
      <c r="K2098" t="s">
        <v>4832</v>
      </c>
    </row>
    <row r="2099" spans="1:11" x14ac:dyDescent="0.25">
      <c r="A2099" t="s">
        <v>4725</v>
      </c>
      <c r="B2099" t="s">
        <v>12744</v>
      </c>
      <c r="C2099" t="s">
        <v>16225</v>
      </c>
      <c r="D2099" t="s">
        <v>2165</v>
      </c>
      <c r="E2099" t="s">
        <v>15694</v>
      </c>
      <c r="J2099" t="s">
        <v>15606</v>
      </c>
      <c r="K2099" t="s">
        <v>4832</v>
      </c>
    </row>
    <row r="2100" spans="1:11" x14ac:dyDescent="0.25">
      <c r="A2100" t="s">
        <v>4725</v>
      </c>
      <c r="B2100" t="s">
        <v>12747</v>
      </c>
      <c r="C2100" t="s">
        <v>16226</v>
      </c>
      <c r="D2100" t="s">
        <v>2175</v>
      </c>
      <c r="E2100" t="s">
        <v>15694</v>
      </c>
      <c r="J2100" t="s">
        <v>15606</v>
      </c>
      <c r="K2100" t="s">
        <v>4832</v>
      </c>
    </row>
    <row r="2101" spans="1:11" x14ac:dyDescent="0.25">
      <c r="A2101" t="s">
        <v>4725</v>
      </c>
      <c r="B2101" t="s">
        <v>12751</v>
      </c>
      <c r="C2101" t="s">
        <v>16227</v>
      </c>
      <c r="D2101" t="s">
        <v>2178</v>
      </c>
      <c r="E2101" t="s">
        <v>15694</v>
      </c>
      <c r="J2101" t="s">
        <v>15606</v>
      </c>
      <c r="K2101" t="s">
        <v>4832</v>
      </c>
    </row>
    <row r="2102" spans="1:11" x14ac:dyDescent="0.25">
      <c r="A2102" t="s">
        <v>4725</v>
      </c>
      <c r="B2102" t="s">
        <v>12755</v>
      </c>
      <c r="C2102" t="s">
        <v>16228</v>
      </c>
      <c r="D2102" t="s">
        <v>2181</v>
      </c>
      <c r="E2102" t="s">
        <v>15694</v>
      </c>
      <c r="J2102" t="s">
        <v>15606</v>
      </c>
      <c r="K2102" t="s">
        <v>4832</v>
      </c>
    </row>
    <row r="2103" spans="1:11" x14ac:dyDescent="0.25">
      <c r="A2103" t="s">
        <v>4725</v>
      </c>
      <c r="B2103" t="s">
        <v>12759</v>
      </c>
      <c r="C2103" t="s">
        <v>16229</v>
      </c>
      <c r="D2103" t="s">
        <v>2184</v>
      </c>
      <c r="E2103" t="s">
        <v>15694</v>
      </c>
      <c r="J2103" t="s">
        <v>15606</v>
      </c>
      <c r="K2103" t="s">
        <v>4832</v>
      </c>
    </row>
    <row r="2104" spans="1:11" x14ac:dyDescent="0.25">
      <c r="A2104" t="s">
        <v>4725</v>
      </c>
      <c r="B2104" t="s">
        <v>12762</v>
      </c>
      <c r="C2104" t="s">
        <v>16230</v>
      </c>
      <c r="D2104" t="s">
        <v>2071</v>
      </c>
      <c r="E2104" t="s">
        <v>15694</v>
      </c>
      <c r="J2104" t="s">
        <v>15606</v>
      </c>
      <c r="K2104" t="s">
        <v>4832</v>
      </c>
    </row>
    <row r="2105" spans="1:11" x14ac:dyDescent="0.25">
      <c r="A2105" t="s">
        <v>4725</v>
      </c>
      <c r="B2105" t="s">
        <v>12765</v>
      </c>
      <c r="C2105" t="s">
        <v>16231</v>
      </c>
      <c r="D2105" t="s">
        <v>2187</v>
      </c>
      <c r="E2105" t="s">
        <v>15694</v>
      </c>
      <c r="J2105" t="s">
        <v>15606</v>
      </c>
      <c r="K2105" t="s">
        <v>4832</v>
      </c>
    </row>
    <row r="2106" spans="1:11" x14ac:dyDescent="0.25">
      <c r="A2106" t="s">
        <v>4725</v>
      </c>
      <c r="B2106" t="s">
        <v>12769</v>
      </c>
      <c r="C2106" t="s">
        <v>16232</v>
      </c>
      <c r="D2106" t="s">
        <v>2190</v>
      </c>
      <c r="E2106" t="s">
        <v>15694</v>
      </c>
      <c r="J2106" t="s">
        <v>15606</v>
      </c>
      <c r="K2106" t="s">
        <v>4832</v>
      </c>
    </row>
    <row r="2107" spans="1:11" x14ac:dyDescent="0.25">
      <c r="A2107" t="s">
        <v>4725</v>
      </c>
      <c r="B2107" t="s">
        <v>12773</v>
      </c>
      <c r="C2107" t="s">
        <v>16233</v>
      </c>
      <c r="D2107" t="s">
        <v>2193</v>
      </c>
      <c r="E2107" t="s">
        <v>15694</v>
      </c>
      <c r="J2107" t="s">
        <v>15606</v>
      </c>
      <c r="K2107" t="s">
        <v>4832</v>
      </c>
    </row>
    <row r="2108" spans="1:11" x14ac:dyDescent="0.25">
      <c r="A2108" t="s">
        <v>4725</v>
      </c>
      <c r="B2108" t="s">
        <v>12777</v>
      </c>
      <c r="C2108" t="s">
        <v>16234</v>
      </c>
      <c r="D2108" t="s">
        <v>2196</v>
      </c>
      <c r="E2108" t="s">
        <v>15694</v>
      </c>
      <c r="J2108" t="s">
        <v>15606</v>
      </c>
      <c r="K2108" t="s">
        <v>4832</v>
      </c>
    </row>
    <row r="2109" spans="1:11" x14ac:dyDescent="0.25">
      <c r="A2109" t="s">
        <v>4725</v>
      </c>
      <c r="B2109" t="s">
        <v>12781</v>
      </c>
      <c r="C2109" t="s">
        <v>16235</v>
      </c>
      <c r="D2109" t="s">
        <v>2199</v>
      </c>
      <c r="E2109" t="s">
        <v>15694</v>
      </c>
      <c r="J2109" t="s">
        <v>15606</v>
      </c>
      <c r="K2109" t="s">
        <v>4832</v>
      </c>
    </row>
    <row r="2110" spans="1:11" x14ac:dyDescent="0.25">
      <c r="A2110" t="s">
        <v>4725</v>
      </c>
      <c r="B2110" t="s">
        <v>12785</v>
      </c>
      <c r="C2110" t="s">
        <v>16236</v>
      </c>
      <c r="D2110" t="s">
        <v>2202</v>
      </c>
      <c r="E2110" t="s">
        <v>15694</v>
      </c>
      <c r="J2110" t="s">
        <v>15606</v>
      </c>
      <c r="K2110" t="s">
        <v>4832</v>
      </c>
    </row>
    <row r="2111" spans="1:11" x14ac:dyDescent="0.25">
      <c r="A2111" t="s">
        <v>4725</v>
      </c>
      <c r="B2111" t="s">
        <v>12788</v>
      </c>
      <c r="C2111" t="s">
        <v>16237</v>
      </c>
      <c r="D2111" t="s">
        <v>2214</v>
      </c>
      <c r="E2111" t="s">
        <v>15694</v>
      </c>
      <c r="J2111" t="s">
        <v>15606</v>
      </c>
      <c r="K2111" t="s">
        <v>4832</v>
      </c>
    </row>
    <row r="2112" spans="1:11" x14ac:dyDescent="0.25">
      <c r="A2112" t="s">
        <v>4725</v>
      </c>
      <c r="B2112" t="s">
        <v>12792</v>
      </c>
      <c r="C2112" t="s">
        <v>16238</v>
      </c>
      <c r="D2112" t="s">
        <v>2208</v>
      </c>
      <c r="E2112" t="s">
        <v>15694</v>
      </c>
      <c r="J2112" t="s">
        <v>15606</v>
      </c>
      <c r="K2112" t="s">
        <v>4832</v>
      </c>
    </row>
    <row r="2113" spans="1:11" x14ac:dyDescent="0.25">
      <c r="A2113" t="s">
        <v>4725</v>
      </c>
      <c r="B2113" t="s">
        <v>12796</v>
      </c>
      <c r="C2113" t="s">
        <v>16239</v>
      </c>
      <c r="D2113" t="s">
        <v>2148</v>
      </c>
      <c r="E2113" t="s">
        <v>15694</v>
      </c>
      <c r="J2113" t="s">
        <v>15606</v>
      </c>
      <c r="K2113" t="s">
        <v>4832</v>
      </c>
    </row>
    <row r="2114" spans="1:11" x14ac:dyDescent="0.25">
      <c r="A2114" t="s">
        <v>4725</v>
      </c>
      <c r="B2114" t="s">
        <v>12800</v>
      </c>
      <c r="C2114" t="s">
        <v>16240</v>
      </c>
      <c r="D2114" t="s">
        <v>2148</v>
      </c>
      <c r="E2114" t="s">
        <v>15694</v>
      </c>
      <c r="J2114" t="s">
        <v>15606</v>
      </c>
      <c r="K2114" t="s">
        <v>4832</v>
      </c>
    </row>
    <row r="2115" spans="1:11" x14ac:dyDescent="0.25">
      <c r="A2115" t="s">
        <v>4725</v>
      </c>
      <c r="B2115" t="s">
        <v>12804</v>
      </c>
      <c r="C2115" t="s">
        <v>16241</v>
      </c>
      <c r="D2115" t="s">
        <v>2148</v>
      </c>
      <c r="E2115" t="s">
        <v>15694</v>
      </c>
      <c r="J2115" t="s">
        <v>15606</v>
      </c>
      <c r="K2115" t="s">
        <v>4832</v>
      </c>
    </row>
    <row r="2116" spans="1:11" x14ac:dyDescent="0.25">
      <c r="A2116" t="s">
        <v>4725</v>
      </c>
      <c r="B2116" t="s">
        <v>12808</v>
      </c>
      <c r="C2116" t="s">
        <v>16242</v>
      </c>
      <c r="D2116" t="s">
        <v>2148</v>
      </c>
      <c r="E2116" t="s">
        <v>15638</v>
      </c>
      <c r="J2116" t="s">
        <v>15606</v>
      </c>
      <c r="K2116" t="s">
        <v>4832</v>
      </c>
    </row>
    <row r="2117" spans="1:11" x14ac:dyDescent="0.25">
      <c r="A2117" t="s">
        <v>4725</v>
      </c>
      <c r="B2117" t="s">
        <v>12812</v>
      </c>
      <c r="C2117" t="s">
        <v>16243</v>
      </c>
      <c r="D2117" t="s">
        <v>2148</v>
      </c>
      <c r="E2117" t="s">
        <v>15638</v>
      </c>
      <c r="J2117" t="s">
        <v>15543</v>
      </c>
      <c r="K2117" t="s">
        <v>4832</v>
      </c>
    </row>
    <row r="2118" spans="1:11" x14ac:dyDescent="0.25">
      <c r="A2118" t="s">
        <v>4725</v>
      </c>
      <c r="B2118" t="s">
        <v>12816</v>
      </c>
      <c r="C2118" t="s">
        <v>16244</v>
      </c>
      <c r="D2118" t="s">
        <v>2148</v>
      </c>
      <c r="E2118" t="s">
        <v>15638</v>
      </c>
      <c r="J2118" t="s">
        <v>15606</v>
      </c>
      <c r="K2118" t="s">
        <v>4832</v>
      </c>
    </row>
    <row r="2119" spans="1:11" x14ac:dyDescent="0.25">
      <c r="A2119" t="s">
        <v>4725</v>
      </c>
      <c r="B2119" t="s">
        <v>12819</v>
      </c>
      <c r="C2119" t="s">
        <v>16245</v>
      </c>
      <c r="D2119" t="s">
        <v>2148</v>
      </c>
      <c r="E2119" t="s">
        <v>15694</v>
      </c>
      <c r="J2119" t="s">
        <v>15606</v>
      </c>
      <c r="K2119" t="s">
        <v>4832</v>
      </c>
    </row>
    <row r="2120" spans="1:11" x14ac:dyDescent="0.25">
      <c r="A2120" t="s">
        <v>4725</v>
      </c>
      <c r="B2120" t="s">
        <v>12823</v>
      </c>
      <c r="C2120" t="s">
        <v>16246</v>
      </c>
      <c r="D2120" t="s">
        <v>2071</v>
      </c>
      <c r="E2120" t="s">
        <v>15694</v>
      </c>
      <c r="J2120" t="s">
        <v>15606</v>
      </c>
      <c r="K2120" t="s">
        <v>4832</v>
      </c>
    </row>
    <row r="2121" spans="1:11" x14ac:dyDescent="0.25">
      <c r="A2121" t="s">
        <v>4725</v>
      </c>
      <c r="B2121" t="s">
        <v>12826</v>
      </c>
      <c r="C2121" t="s">
        <v>16247</v>
      </c>
      <c r="D2121" t="s">
        <v>2154</v>
      </c>
      <c r="E2121" t="s">
        <v>15694</v>
      </c>
      <c r="J2121" t="s">
        <v>15606</v>
      </c>
      <c r="K2121" t="s">
        <v>4832</v>
      </c>
    </row>
    <row r="2122" spans="1:11" x14ac:dyDescent="0.25">
      <c r="A2122" t="s">
        <v>4725</v>
      </c>
      <c r="B2122" t="s">
        <v>12829</v>
      </c>
      <c r="C2122" t="s">
        <v>16248</v>
      </c>
      <c r="D2122" t="s">
        <v>2071</v>
      </c>
      <c r="E2122" t="s">
        <v>15694</v>
      </c>
      <c r="J2122" t="s">
        <v>15606</v>
      </c>
      <c r="K2122" t="s">
        <v>4832</v>
      </c>
    </row>
    <row r="2123" spans="1:11" x14ac:dyDescent="0.25">
      <c r="A2123" t="s">
        <v>4725</v>
      </c>
      <c r="B2123" t="s">
        <v>12832</v>
      </c>
      <c r="C2123" t="s">
        <v>16249</v>
      </c>
      <c r="D2123" t="s">
        <v>2071</v>
      </c>
      <c r="E2123" t="s">
        <v>15694</v>
      </c>
      <c r="J2123" t="s">
        <v>15606</v>
      </c>
      <c r="K2123" t="s">
        <v>4832</v>
      </c>
    </row>
    <row r="2124" spans="1:11" x14ac:dyDescent="0.25">
      <c r="A2124" t="s">
        <v>4725</v>
      </c>
      <c r="B2124" t="s">
        <v>12836</v>
      </c>
      <c r="C2124" t="s">
        <v>16250</v>
      </c>
      <c r="D2124" t="s">
        <v>2071</v>
      </c>
      <c r="E2124" t="s">
        <v>15694</v>
      </c>
      <c r="J2124" t="s">
        <v>15606</v>
      </c>
      <c r="K2124" t="s">
        <v>4832</v>
      </c>
    </row>
    <row r="2125" spans="1:11" x14ac:dyDescent="0.25">
      <c r="A2125" t="s">
        <v>4725</v>
      </c>
      <c r="B2125" t="s">
        <v>12840</v>
      </c>
      <c r="C2125" t="s">
        <v>16251</v>
      </c>
      <c r="D2125" t="s">
        <v>2071</v>
      </c>
      <c r="E2125" t="s">
        <v>15694</v>
      </c>
      <c r="J2125" t="s">
        <v>15606</v>
      </c>
      <c r="K2125" t="s">
        <v>4832</v>
      </c>
    </row>
    <row r="2126" spans="1:11" x14ac:dyDescent="0.25">
      <c r="A2126" t="s">
        <v>4725</v>
      </c>
      <c r="B2126" t="s">
        <v>12843</v>
      </c>
      <c r="C2126" t="s">
        <v>16252</v>
      </c>
      <c r="D2126" t="s">
        <v>2071</v>
      </c>
      <c r="E2126" t="s">
        <v>15694</v>
      </c>
      <c r="J2126" t="s">
        <v>15606</v>
      </c>
      <c r="K2126" t="s">
        <v>4832</v>
      </c>
    </row>
    <row r="2127" spans="1:11" x14ac:dyDescent="0.25">
      <c r="A2127" t="s">
        <v>4725</v>
      </c>
      <c r="B2127" t="s">
        <v>12846</v>
      </c>
      <c r="C2127" t="s">
        <v>16253</v>
      </c>
      <c r="D2127" t="s">
        <v>2071</v>
      </c>
      <c r="E2127" t="s">
        <v>15694</v>
      </c>
      <c r="J2127" t="s">
        <v>15606</v>
      </c>
      <c r="K2127" t="s">
        <v>4832</v>
      </c>
    </row>
    <row r="2128" spans="1:11" x14ac:dyDescent="0.25">
      <c r="A2128" t="s">
        <v>4725</v>
      </c>
      <c r="B2128" t="s">
        <v>12850</v>
      </c>
      <c r="C2128" t="s">
        <v>16254</v>
      </c>
      <c r="D2128" t="s">
        <v>2071</v>
      </c>
      <c r="E2128" t="s">
        <v>15638</v>
      </c>
      <c r="J2128" t="s">
        <v>15606</v>
      </c>
      <c r="K2128" t="s">
        <v>4832</v>
      </c>
    </row>
    <row r="2129" spans="1:11" x14ac:dyDescent="0.25">
      <c r="A2129" t="s">
        <v>4725</v>
      </c>
      <c r="B2129" t="s">
        <v>12853</v>
      </c>
      <c r="C2129" t="s">
        <v>16255</v>
      </c>
      <c r="D2129" t="s">
        <v>2148</v>
      </c>
      <c r="E2129" t="s">
        <v>15638</v>
      </c>
      <c r="J2129" t="s">
        <v>15606</v>
      </c>
      <c r="K2129" t="s">
        <v>4832</v>
      </c>
    </row>
    <row r="2130" spans="1:11" x14ac:dyDescent="0.25">
      <c r="A2130" t="s">
        <v>4725</v>
      </c>
      <c r="B2130" t="s">
        <v>12856</v>
      </c>
      <c r="C2130" t="s">
        <v>16256</v>
      </c>
      <c r="D2130" t="s">
        <v>2148</v>
      </c>
      <c r="E2130" t="s">
        <v>15638</v>
      </c>
      <c r="J2130" t="s">
        <v>15543</v>
      </c>
      <c r="K2130" t="s">
        <v>4832</v>
      </c>
    </row>
    <row r="2131" spans="1:11" x14ac:dyDescent="0.25">
      <c r="A2131" t="s">
        <v>4725</v>
      </c>
      <c r="B2131" t="s">
        <v>12860</v>
      </c>
      <c r="C2131" t="s">
        <v>16257</v>
      </c>
      <c r="D2131" t="s">
        <v>2157</v>
      </c>
      <c r="E2131" t="s">
        <v>15638</v>
      </c>
      <c r="J2131" t="s">
        <v>15606</v>
      </c>
      <c r="K2131" t="s">
        <v>4832</v>
      </c>
    </row>
    <row r="2132" spans="1:11" x14ac:dyDescent="0.25">
      <c r="A2132" t="s">
        <v>4725</v>
      </c>
      <c r="B2132" t="s">
        <v>12864</v>
      </c>
      <c r="C2132" t="s">
        <v>16258</v>
      </c>
      <c r="D2132" t="s">
        <v>2160</v>
      </c>
      <c r="E2132" t="s">
        <v>15638</v>
      </c>
      <c r="J2132" t="s">
        <v>15606</v>
      </c>
      <c r="K2132" t="s">
        <v>4832</v>
      </c>
    </row>
    <row r="2133" spans="1:11" x14ac:dyDescent="0.25">
      <c r="A2133" t="s">
        <v>4725</v>
      </c>
      <c r="B2133" t="s">
        <v>12867</v>
      </c>
      <c r="C2133" t="s">
        <v>16259</v>
      </c>
      <c r="D2133" t="s">
        <v>2175</v>
      </c>
      <c r="E2133" t="s">
        <v>15638</v>
      </c>
      <c r="J2133" t="s">
        <v>15606</v>
      </c>
      <c r="K2133" t="s">
        <v>4832</v>
      </c>
    </row>
    <row r="2134" spans="1:11" x14ac:dyDescent="0.25">
      <c r="A2134" t="s">
        <v>4725</v>
      </c>
      <c r="B2134" t="s">
        <v>12871</v>
      </c>
      <c r="C2134" t="s">
        <v>16260</v>
      </c>
      <c r="D2134" t="s">
        <v>2178</v>
      </c>
      <c r="E2134" t="s">
        <v>15638</v>
      </c>
      <c r="J2134" t="s">
        <v>15606</v>
      </c>
      <c r="K2134" t="s">
        <v>4832</v>
      </c>
    </row>
    <row r="2135" spans="1:11" x14ac:dyDescent="0.25">
      <c r="A2135" t="s">
        <v>4725</v>
      </c>
      <c r="B2135" t="s">
        <v>12883</v>
      </c>
      <c r="C2135" t="s">
        <v>16261</v>
      </c>
      <c r="D2135" t="s">
        <v>2190</v>
      </c>
      <c r="E2135" t="s">
        <v>15638</v>
      </c>
      <c r="J2135" t="s">
        <v>15606</v>
      </c>
      <c r="K2135" t="s">
        <v>4832</v>
      </c>
    </row>
    <row r="2136" spans="1:11" x14ac:dyDescent="0.25">
      <c r="A2136" t="s">
        <v>4725</v>
      </c>
      <c r="B2136" t="s">
        <v>12887</v>
      </c>
      <c r="C2136" t="s">
        <v>16262</v>
      </c>
      <c r="D2136" t="s">
        <v>2193</v>
      </c>
      <c r="E2136" t="s">
        <v>15638</v>
      </c>
      <c r="J2136" t="s">
        <v>15606</v>
      </c>
      <c r="K2136" t="s">
        <v>4832</v>
      </c>
    </row>
    <row r="2137" spans="1:11" x14ac:dyDescent="0.25">
      <c r="A2137" t="s">
        <v>4725</v>
      </c>
      <c r="B2137" t="s">
        <v>12890</v>
      </c>
      <c r="C2137" t="s">
        <v>16263</v>
      </c>
      <c r="D2137" t="s">
        <v>2196</v>
      </c>
      <c r="E2137" t="s">
        <v>15638</v>
      </c>
      <c r="J2137" t="s">
        <v>15606</v>
      </c>
      <c r="K2137" t="s">
        <v>4832</v>
      </c>
    </row>
    <row r="2138" spans="1:11" x14ac:dyDescent="0.25">
      <c r="A2138" t="s">
        <v>4725</v>
      </c>
      <c r="B2138" t="s">
        <v>12893</v>
      </c>
      <c r="C2138" t="s">
        <v>16264</v>
      </c>
      <c r="D2138" t="s">
        <v>2214</v>
      </c>
      <c r="E2138" t="s">
        <v>15638</v>
      </c>
      <c r="J2138" t="s">
        <v>15606</v>
      </c>
      <c r="K2138" t="s">
        <v>4832</v>
      </c>
    </row>
    <row r="2139" spans="1:11" x14ac:dyDescent="0.25">
      <c r="A2139" t="s">
        <v>4725</v>
      </c>
      <c r="B2139" t="s">
        <v>12897</v>
      </c>
      <c r="C2139" t="s">
        <v>16265</v>
      </c>
      <c r="D2139" t="s">
        <v>2199</v>
      </c>
      <c r="E2139" t="s">
        <v>15638</v>
      </c>
      <c r="J2139" t="s">
        <v>15606</v>
      </c>
      <c r="K2139" t="s">
        <v>4832</v>
      </c>
    </row>
    <row r="2140" spans="1:11" x14ac:dyDescent="0.25">
      <c r="A2140" t="s">
        <v>4725</v>
      </c>
      <c r="B2140" t="s">
        <v>12901</v>
      </c>
      <c r="C2140" t="s">
        <v>16266</v>
      </c>
      <c r="D2140" t="s">
        <v>2208</v>
      </c>
      <c r="E2140" t="s">
        <v>15638</v>
      </c>
      <c r="J2140" t="s">
        <v>15606</v>
      </c>
      <c r="K2140" t="s">
        <v>4832</v>
      </c>
    </row>
    <row r="2141" spans="1:11" x14ac:dyDescent="0.25">
      <c r="A2141" t="s">
        <v>4725</v>
      </c>
      <c r="B2141" t="s">
        <v>12905</v>
      </c>
      <c r="C2141" t="s">
        <v>16267</v>
      </c>
      <c r="D2141" t="s">
        <v>2154</v>
      </c>
      <c r="E2141" t="s">
        <v>15638</v>
      </c>
      <c r="J2141" t="s">
        <v>15606</v>
      </c>
      <c r="K2141" t="s">
        <v>4832</v>
      </c>
    </row>
    <row r="2142" spans="1:11" x14ac:dyDescent="0.25">
      <c r="A2142" t="s">
        <v>4725</v>
      </c>
      <c r="B2142" t="s">
        <v>12912</v>
      </c>
      <c r="C2142" t="s">
        <v>16268</v>
      </c>
      <c r="D2142" t="s">
        <v>2071</v>
      </c>
      <c r="E2142" t="s">
        <v>15638</v>
      </c>
      <c r="J2142" t="s">
        <v>15606</v>
      </c>
      <c r="K2142" t="s">
        <v>4832</v>
      </c>
    </row>
    <row r="2143" spans="1:11" x14ac:dyDescent="0.25">
      <c r="A2143" t="s">
        <v>4725</v>
      </c>
      <c r="B2143" t="s">
        <v>12915</v>
      </c>
      <c r="C2143" t="s">
        <v>16269</v>
      </c>
      <c r="D2143" t="s">
        <v>2071</v>
      </c>
      <c r="E2143" t="s">
        <v>15638</v>
      </c>
      <c r="J2143" t="s">
        <v>15606</v>
      </c>
      <c r="K2143" t="s">
        <v>4832</v>
      </c>
    </row>
    <row r="2144" spans="1:11" x14ac:dyDescent="0.25">
      <c r="A2144" t="s">
        <v>4725</v>
      </c>
      <c r="B2144" t="s">
        <v>12919</v>
      </c>
      <c r="C2144" t="s">
        <v>16270</v>
      </c>
      <c r="D2144" t="s">
        <v>2071</v>
      </c>
      <c r="E2144" t="s">
        <v>15638</v>
      </c>
      <c r="J2144" t="s">
        <v>15606</v>
      </c>
      <c r="K2144" t="s">
        <v>4832</v>
      </c>
    </row>
    <row r="2145" spans="1:11" x14ac:dyDescent="0.25">
      <c r="A2145" t="s">
        <v>4725</v>
      </c>
      <c r="B2145" t="s">
        <v>12922</v>
      </c>
      <c r="C2145" t="s">
        <v>16271</v>
      </c>
      <c r="D2145" t="s">
        <v>2071</v>
      </c>
      <c r="E2145" t="s">
        <v>15638</v>
      </c>
      <c r="J2145" t="s">
        <v>15606</v>
      </c>
      <c r="K2145" t="s">
        <v>4832</v>
      </c>
    </row>
    <row r="2146" spans="1:11" x14ac:dyDescent="0.25">
      <c r="A2146" t="s">
        <v>4725</v>
      </c>
      <c r="B2146" t="s">
        <v>12926</v>
      </c>
      <c r="C2146" t="s">
        <v>16272</v>
      </c>
      <c r="D2146" t="s">
        <v>2071</v>
      </c>
      <c r="E2146" t="s">
        <v>15638</v>
      </c>
      <c r="J2146" t="s">
        <v>15606</v>
      </c>
      <c r="K2146" t="s">
        <v>4832</v>
      </c>
    </row>
    <row r="2147" spans="1:11" x14ac:dyDescent="0.25">
      <c r="A2147" t="s">
        <v>4725</v>
      </c>
      <c r="B2147" t="s">
        <v>12929</v>
      </c>
      <c r="C2147" t="s">
        <v>16273</v>
      </c>
      <c r="D2147" t="s">
        <v>2148</v>
      </c>
      <c r="E2147" t="s">
        <v>15638</v>
      </c>
      <c r="J2147" t="s">
        <v>15606</v>
      </c>
      <c r="K2147" t="s">
        <v>4832</v>
      </c>
    </row>
    <row r="2148" spans="1:11" x14ac:dyDescent="0.25">
      <c r="A2148" t="s">
        <v>4725</v>
      </c>
      <c r="B2148" t="s">
        <v>12932</v>
      </c>
      <c r="C2148" t="s">
        <v>16274</v>
      </c>
      <c r="D2148" t="s">
        <v>2148</v>
      </c>
      <c r="E2148" t="s">
        <v>15638</v>
      </c>
      <c r="J2148" t="s">
        <v>15537</v>
      </c>
      <c r="K2148" t="s">
        <v>4832</v>
      </c>
    </row>
    <row r="2149" spans="1:11" x14ac:dyDescent="0.25">
      <c r="A2149" t="s">
        <v>4725</v>
      </c>
      <c r="B2149" t="s">
        <v>12936</v>
      </c>
      <c r="C2149" t="s">
        <v>16275</v>
      </c>
      <c r="D2149" t="s">
        <v>2148</v>
      </c>
      <c r="E2149" t="s">
        <v>15638</v>
      </c>
      <c r="J2149" t="s">
        <v>15606</v>
      </c>
      <c r="K2149" t="s">
        <v>4832</v>
      </c>
    </row>
    <row r="2150" spans="1:11" x14ac:dyDescent="0.25">
      <c r="A2150" t="s">
        <v>4725</v>
      </c>
      <c r="B2150" t="s">
        <v>12939</v>
      </c>
      <c r="C2150" t="s">
        <v>16276</v>
      </c>
      <c r="D2150" t="s">
        <v>2148</v>
      </c>
      <c r="E2150" t="s">
        <v>15638</v>
      </c>
      <c r="J2150" t="s">
        <v>15617</v>
      </c>
      <c r="K2150" t="s">
        <v>4832</v>
      </c>
    </row>
    <row r="2151" spans="1:11" x14ac:dyDescent="0.25">
      <c r="A2151" t="s">
        <v>4725</v>
      </c>
      <c r="B2151" t="s">
        <v>12943</v>
      </c>
      <c r="C2151" t="s">
        <v>16277</v>
      </c>
      <c r="D2151" t="s">
        <v>2071</v>
      </c>
      <c r="E2151" t="s">
        <v>15638</v>
      </c>
      <c r="J2151" t="s">
        <v>15606</v>
      </c>
      <c r="K2151" t="s">
        <v>4832</v>
      </c>
    </row>
    <row r="2152" spans="1:11" x14ac:dyDescent="0.25">
      <c r="A2152" t="s">
        <v>4725</v>
      </c>
      <c r="B2152" t="s">
        <v>12946</v>
      </c>
      <c r="C2152" t="s">
        <v>16278</v>
      </c>
      <c r="D2152" t="s">
        <v>2071</v>
      </c>
      <c r="E2152" t="s">
        <v>15638</v>
      </c>
      <c r="J2152" t="s">
        <v>15606</v>
      </c>
      <c r="K2152" t="s">
        <v>4832</v>
      </c>
    </row>
    <row r="2153" spans="1:11" x14ac:dyDescent="0.25">
      <c r="A2153" t="s">
        <v>4725</v>
      </c>
      <c r="B2153" t="s">
        <v>12949</v>
      </c>
      <c r="C2153" t="s">
        <v>16279</v>
      </c>
      <c r="D2153" t="s">
        <v>2071</v>
      </c>
      <c r="E2153" t="s">
        <v>15638</v>
      </c>
      <c r="J2153" t="s">
        <v>15606</v>
      </c>
      <c r="K2153" t="s">
        <v>4832</v>
      </c>
    </row>
    <row r="2154" spans="1:11" x14ac:dyDescent="0.25">
      <c r="A2154" t="s">
        <v>4725</v>
      </c>
      <c r="B2154" t="s">
        <v>12952</v>
      </c>
      <c r="C2154" t="s">
        <v>16280</v>
      </c>
      <c r="D2154" t="s">
        <v>2071</v>
      </c>
      <c r="E2154" t="s">
        <v>15638</v>
      </c>
      <c r="J2154" t="s">
        <v>15606</v>
      </c>
      <c r="K2154" t="s">
        <v>4832</v>
      </c>
    </row>
    <row r="2155" spans="1:11" x14ac:dyDescent="0.25">
      <c r="A2155" t="s">
        <v>4725</v>
      </c>
      <c r="B2155" t="s">
        <v>12955</v>
      </c>
      <c r="C2155" t="s">
        <v>16281</v>
      </c>
      <c r="D2155" t="s">
        <v>2071</v>
      </c>
      <c r="E2155" t="s">
        <v>15638</v>
      </c>
      <c r="J2155" t="s">
        <v>15606</v>
      </c>
      <c r="K2155" t="s">
        <v>4832</v>
      </c>
    </row>
    <row r="2156" spans="1:11" x14ac:dyDescent="0.25">
      <c r="A2156" t="s">
        <v>4725</v>
      </c>
      <c r="B2156" t="s">
        <v>12958</v>
      </c>
      <c r="C2156" t="s">
        <v>16282</v>
      </c>
      <c r="D2156" t="s">
        <v>2071</v>
      </c>
      <c r="E2156" t="s">
        <v>15638</v>
      </c>
      <c r="J2156" t="s">
        <v>15606</v>
      </c>
      <c r="K2156" t="s">
        <v>4832</v>
      </c>
    </row>
    <row r="2157" spans="1:11" x14ac:dyDescent="0.25">
      <c r="A2157" t="s">
        <v>4725</v>
      </c>
      <c r="B2157" t="s">
        <v>12961</v>
      </c>
      <c r="C2157" t="s">
        <v>16283</v>
      </c>
      <c r="D2157" t="s">
        <v>2071</v>
      </c>
      <c r="E2157" t="s">
        <v>15638</v>
      </c>
      <c r="J2157" t="s">
        <v>15606</v>
      </c>
      <c r="K2157" t="s">
        <v>4832</v>
      </c>
    </row>
    <row r="2158" spans="1:11" x14ac:dyDescent="0.25">
      <c r="A2158" t="s">
        <v>4725</v>
      </c>
      <c r="B2158" t="s">
        <v>12964</v>
      </c>
      <c r="C2158" t="s">
        <v>16284</v>
      </c>
      <c r="D2158" t="s">
        <v>2071</v>
      </c>
      <c r="E2158" t="s">
        <v>15638</v>
      </c>
      <c r="J2158" t="s">
        <v>15606</v>
      </c>
      <c r="K2158" t="s">
        <v>4832</v>
      </c>
    </row>
    <row r="2159" spans="1:11" x14ac:dyDescent="0.25">
      <c r="A2159" t="s">
        <v>4725</v>
      </c>
      <c r="B2159" t="s">
        <v>12967</v>
      </c>
      <c r="C2159" t="s">
        <v>16285</v>
      </c>
      <c r="D2159" t="s">
        <v>2148</v>
      </c>
      <c r="E2159" t="s">
        <v>15638</v>
      </c>
      <c r="J2159" t="s">
        <v>15617</v>
      </c>
      <c r="K2159" t="s">
        <v>4832</v>
      </c>
    </row>
    <row r="2160" spans="1:11" x14ac:dyDescent="0.25">
      <c r="A2160" t="s">
        <v>4725</v>
      </c>
      <c r="B2160" t="s">
        <v>12970</v>
      </c>
      <c r="C2160" t="s">
        <v>16286</v>
      </c>
      <c r="D2160" t="s">
        <v>2148</v>
      </c>
      <c r="E2160" t="s">
        <v>15638</v>
      </c>
      <c r="J2160" t="s">
        <v>15606</v>
      </c>
      <c r="K2160" t="s">
        <v>4832</v>
      </c>
    </row>
    <row r="2161" spans="1:11" x14ac:dyDescent="0.25">
      <c r="A2161" t="s">
        <v>4725</v>
      </c>
      <c r="B2161" t="s">
        <v>12974</v>
      </c>
      <c r="C2161" t="s">
        <v>16287</v>
      </c>
      <c r="D2161" t="s">
        <v>2071</v>
      </c>
      <c r="E2161" t="s">
        <v>15638</v>
      </c>
      <c r="J2161" t="s">
        <v>15606</v>
      </c>
      <c r="K2161" t="s">
        <v>4832</v>
      </c>
    </row>
    <row r="2162" spans="1:11" x14ac:dyDescent="0.25">
      <c r="A2162" t="s">
        <v>4725</v>
      </c>
      <c r="B2162" t="s">
        <v>12977</v>
      </c>
      <c r="C2162" t="s">
        <v>16288</v>
      </c>
      <c r="D2162" t="s">
        <v>2071</v>
      </c>
      <c r="E2162" t="s">
        <v>15638</v>
      </c>
      <c r="J2162" t="s">
        <v>15606</v>
      </c>
      <c r="K2162" t="s">
        <v>4832</v>
      </c>
    </row>
    <row r="2163" spans="1:11" x14ac:dyDescent="0.25">
      <c r="A2163" t="s">
        <v>4725</v>
      </c>
      <c r="B2163" t="s">
        <v>12980</v>
      </c>
      <c r="C2163" t="s">
        <v>16289</v>
      </c>
      <c r="D2163" t="s">
        <v>2071</v>
      </c>
      <c r="E2163" t="s">
        <v>15638</v>
      </c>
      <c r="J2163" t="s">
        <v>15606</v>
      </c>
      <c r="K2163" t="s">
        <v>4832</v>
      </c>
    </row>
    <row r="2164" spans="1:11" x14ac:dyDescent="0.25">
      <c r="A2164" t="s">
        <v>4725</v>
      </c>
      <c r="B2164" t="s">
        <v>12983</v>
      </c>
      <c r="C2164" t="s">
        <v>16290</v>
      </c>
      <c r="D2164" t="s">
        <v>2071</v>
      </c>
      <c r="E2164" t="s">
        <v>15638</v>
      </c>
      <c r="J2164" t="s">
        <v>15606</v>
      </c>
      <c r="K2164" t="s">
        <v>4832</v>
      </c>
    </row>
    <row r="2165" spans="1:11" x14ac:dyDescent="0.25">
      <c r="A2165" t="s">
        <v>4725</v>
      </c>
      <c r="B2165" t="s">
        <v>12986</v>
      </c>
      <c r="C2165" t="s">
        <v>16291</v>
      </c>
      <c r="D2165" t="s">
        <v>2148</v>
      </c>
      <c r="E2165" t="s">
        <v>15638</v>
      </c>
      <c r="J2165" t="s">
        <v>15616</v>
      </c>
      <c r="K2165" t="s">
        <v>4832</v>
      </c>
    </row>
    <row r="2166" spans="1:11" x14ac:dyDescent="0.25">
      <c r="A2166" t="s">
        <v>4725</v>
      </c>
      <c r="B2166" t="s">
        <v>12994</v>
      </c>
      <c r="C2166" t="s">
        <v>16292</v>
      </c>
      <c r="D2166" t="s">
        <v>430</v>
      </c>
      <c r="E2166" t="s">
        <v>15694</v>
      </c>
      <c r="J2166" t="s">
        <v>15537</v>
      </c>
      <c r="K2166" t="s">
        <v>4832</v>
      </c>
    </row>
    <row r="2167" spans="1:11" x14ac:dyDescent="0.25">
      <c r="A2167" t="s">
        <v>4725</v>
      </c>
      <c r="B2167" t="s">
        <v>12998</v>
      </c>
      <c r="C2167" t="s">
        <v>16293</v>
      </c>
      <c r="D2167" t="s">
        <v>430</v>
      </c>
      <c r="E2167" t="s">
        <v>15638</v>
      </c>
      <c r="J2167" t="s">
        <v>15537</v>
      </c>
      <c r="K2167" t="s">
        <v>4832</v>
      </c>
    </row>
    <row r="2168" spans="1:11" x14ac:dyDescent="0.25">
      <c r="A2168" t="s">
        <v>4725</v>
      </c>
      <c r="B2168" t="s">
        <v>13002</v>
      </c>
      <c r="C2168" t="s">
        <v>16294</v>
      </c>
      <c r="D2168" t="s">
        <v>430</v>
      </c>
      <c r="E2168" t="s">
        <v>15638</v>
      </c>
      <c r="J2168" t="s">
        <v>15537</v>
      </c>
      <c r="K2168" t="s">
        <v>4832</v>
      </c>
    </row>
    <row r="2169" spans="1:11" x14ac:dyDescent="0.25">
      <c r="A2169" t="s">
        <v>4725</v>
      </c>
      <c r="B2169" t="s">
        <v>13005</v>
      </c>
      <c r="C2169" t="s">
        <v>16295</v>
      </c>
      <c r="D2169" t="s">
        <v>430</v>
      </c>
      <c r="E2169" t="s">
        <v>15638</v>
      </c>
      <c r="J2169" t="s">
        <v>15528</v>
      </c>
      <c r="K2169" t="s">
        <v>4832</v>
      </c>
    </row>
    <row r="2170" spans="1:11" x14ac:dyDescent="0.25">
      <c r="A2170" t="s">
        <v>4725</v>
      </c>
      <c r="B2170" t="s">
        <v>13009</v>
      </c>
      <c r="C2170" t="s">
        <v>16296</v>
      </c>
      <c r="D2170" t="s">
        <v>430</v>
      </c>
      <c r="E2170" t="s">
        <v>15638</v>
      </c>
      <c r="J2170" t="s">
        <v>15537</v>
      </c>
      <c r="K2170" t="s">
        <v>4832</v>
      </c>
    </row>
    <row r="2171" spans="1:11" x14ac:dyDescent="0.25">
      <c r="A2171" t="s">
        <v>4725</v>
      </c>
      <c r="B2171" t="s">
        <v>13013</v>
      </c>
      <c r="C2171" t="s">
        <v>16297</v>
      </c>
      <c r="D2171" t="s">
        <v>430</v>
      </c>
      <c r="E2171" t="s">
        <v>15638</v>
      </c>
      <c r="J2171" t="s">
        <v>15551</v>
      </c>
      <c r="K2171" t="s">
        <v>4832</v>
      </c>
    </row>
    <row r="2172" spans="1:11" x14ac:dyDescent="0.25">
      <c r="A2172" t="s">
        <v>4725</v>
      </c>
      <c r="B2172" t="s">
        <v>13017</v>
      </c>
      <c r="C2172" t="s">
        <v>16298</v>
      </c>
      <c r="D2172" t="s">
        <v>430</v>
      </c>
      <c r="E2172" t="s">
        <v>15638</v>
      </c>
      <c r="J2172" t="s">
        <v>15537</v>
      </c>
      <c r="K2172" t="s">
        <v>4832</v>
      </c>
    </row>
    <row r="2173" spans="1:11" x14ac:dyDescent="0.25">
      <c r="A2173" t="s">
        <v>4725</v>
      </c>
      <c r="B2173" t="s">
        <v>13020</v>
      </c>
      <c r="C2173" t="s">
        <v>16299</v>
      </c>
      <c r="D2173" t="s">
        <v>430</v>
      </c>
      <c r="E2173" t="s">
        <v>15638</v>
      </c>
      <c r="J2173" t="s">
        <v>15537</v>
      </c>
      <c r="K2173" t="s">
        <v>4832</v>
      </c>
    </row>
    <row r="2174" spans="1:11" x14ac:dyDescent="0.25">
      <c r="A2174" t="s">
        <v>4725</v>
      </c>
      <c r="B2174" t="s">
        <v>13024</v>
      </c>
      <c r="C2174" t="s">
        <v>16300</v>
      </c>
      <c r="D2174" t="s">
        <v>430</v>
      </c>
      <c r="E2174" t="s">
        <v>15694</v>
      </c>
      <c r="J2174" t="s">
        <v>15616</v>
      </c>
      <c r="K2174" t="s">
        <v>4832</v>
      </c>
    </row>
    <row r="2175" spans="1:11" x14ac:dyDescent="0.25">
      <c r="A2175" t="s">
        <v>4725</v>
      </c>
      <c r="B2175" t="s">
        <v>13028</v>
      </c>
      <c r="C2175" t="s">
        <v>16301</v>
      </c>
      <c r="D2175" t="s">
        <v>430</v>
      </c>
      <c r="E2175" t="s">
        <v>15638</v>
      </c>
      <c r="J2175" t="s">
        <v>15543</v>
      </c>
      <c r="K2175" t="s">
        <v>4832</v>
      </c>
    </row>
    <row r="2176" spans="1:11" x14ac:dyDescent="0.25">
      <c r="A2176" t="s">
        <v>4725</v>
      </c>
      <c r="B2176" t="s">
        <v>13031</v>
      </c>
      <c r="C2176" t="s">
        <v>16302</v>
      </c>
      <c r="D2176" t="s">
        <v>430</v>
      </c>
      <c r="E2176" t="s">
        <v>15638</v>
      </c>
      <c r="J2176" t="s">
        <v>15604</v>
      </c>
      <c r="K2176" t="s">
        <v>4832</v>
      </c>
    </row>
    <row r="2177" spans="1:11" x14ac:dyDescent="0.25">
      <c r="A2177" t="s">
        <v>4725</v>
      </c>
      <c r="B2177" t="s">
        <v>13034</v>
      </c>
      <c r="C2177" t="s">
        <v>16303</v>
      </c>
      <c r="D2177" t="s">
        <v>430</v>
      </c>
      <c r="E2177" t="s">
        <v>15638</v>
      </c>
      <c r="J2177" t="s">
        <v>15528</v>
      </c>
      <c r="K2177" t="s">
        <v>4832</v>
      </c>
    </row>
    <row r="2178" spans="1:11" x14ac:dyDescent="0.25">
      <c r="A2178" t="s">
        <v>4725</v>
      </c>
      <c r="B2178" t="s">
        <v>13037</v>
      </c>
      <c r="C2178" t="s">
        <v>16304</v>
      </c>
      <c r="D2178" t="s">
        <v>430</v>
      </c>
      <c r="E2178" t="s">
        <v>15638</v>
      </c>
      <c r="J2178" t="s">
        <v>15528</v>
      </c>
      <c r="K2178" t="s">
        <v>4832</v>
      </c>
    </row>
    <row r="2179" spans="1:11" x14ac:dyDescent="0.25">
      <c r="A2179" t="s">
        <v>4725</v>
      </c>
      <c r="B2179" t="s">
        <v>13041</v>
      </c>
      <c r="C2179" t="s">
        <v>16305</v>
      </c>
      <c r="D2179" t="s">
        <v>430</v>
      </c>
      <c r="E2179" t="s">
        <v>15638</v>
      </c>
      <c r="J2179" t="s">
        <v>15604</v>
      </c>
      <c r="K2179" t="s">
        <v>4832</v>
      </c>
    </row>
    <row r="2180" spans="1:11" x14ac:dyDescent="0.25">
      <c r="A2180" t="s">
        <v>4725</v>
      </c>
      <c r="B2180" t="s">
        <v>13045</v>
      </c>
      <c r="C2180" t="s">
        <v>16306</v>
      </c>
      <c r="D2180" t="s">
        <v>430</v>
      </c>
      <c r="E2180" t="s">
        <v>15638</v>
      </c>
      <c r="J2180" t="s">
        <v>15528</v>
      </c>
      <c r="K2180" t="s">
        <v>4832</v>
      </c>
    </row>
    <row r="2181" spans="1:11" x14ac:dyDescent="0.25">
      <c r="A2181" t="s">
        <v>4725</v>
      </c>
      <c r="B2181" t="s">
        <v>13048</v>
      </c>
      <c r="C2181" t="s">
        <v>16307</v>
      </c>
      <c r="D2181" t="s">
        <v>430</v>
      </c>
      <c r="E2181" t="s">
        <v>15638</v>
      </c>
      <c r="J2181" t="s">
        <v>15543</v>
      </c>
      <c r="K2181" t="s">
        <v>4832</v>
      </c>
    </row>
    <row r="2182" spans="1:11" x14ac:dyDescent="0.25">
      <c r="A2182" t="s">
        <v>4725</v>
      </c>
      <c r="B2182" t="s">
        <v>13052</v>
      </c>
      <c r="C2182" t="s">
        <v>16308</v>
      </c>
      <c r="D2182" t="s">
        <v>430</v>
      </c>
      <c r="E2182" t="s">
        <v>15638</v>
      </c>
      <c r="J2182" t="s">
        <v>15528</v>
      </c>
      <c r="K2182" t="s">
        <v>4832</v>
      </c>
    </row>
    <row r="2183" spans="1:11" x14ac:dyDescent="0.25">
      <c r="A2183" t="s">
        <v>4725</v>
      </c>
      <c r="B2183" t="s">
        <v>13055</v>
      </c>
      <c r="C2183" t="s">
        <v>16309</v>
      </c>
      <c r="D2183" t="s">
        <v>430</v>
      </c>
      <c r="E2183" t="s">
        <v>15638</v>
      </c>
      <c r="J2183" t="s">
        <v>15528</v>
      </c>
      <c r="K2183" t="s">
        <v>4832</v>
      </c>
    </row>
    <row r="2184" spans="1:11" x14ac:dyDescent="0.25">
      <c r="A2184" t="s">
        <v>4725</v>
      </c>
      <c r="B2184" t="s">
        <v>13059</v>
      </c>
      <c r="C2184" t="s">
        <v>16310</v>
      </c>
      <c r="D2184" t="s">
        <v>430</v>
      </c>
      <c r="E2184" t="s">
        <v>15638</v>
      </c>
      <c r="J2184" t="s">
        <v>15551</v>
      </c>
      <c r="K2184" t="s">
        <v>4832</v>
      </c>
    </row>
    <row r="2185" spans="1:11" x14ac:dyDescent="0.25">
      <c r="A2185" t="s">
        <v>4725</v>
      </c>
      <c r="B2185" t="s">
        <v>13063</v>
      </c>
      <c r="C2185" t="s">
        <v>16311</v>
      </c>
      <c r="D2185" t="s">
        <v>430</v>
      </c>
      <c r="E2185" t="s">
        <v>15638</v>
      </c>
      <c r="J2185" t="s">
        <v>15528</v>
      </c>
      <c r="K2185" t="s">
        <v>4832</v>
      </c>
    </row>
    <row r="2186" spans="1:11" x14ac:dyDescent="0.25">
      <c r="A2186" t="s">
        <v>4725</v>
      </c>
      <c r="B2186" t="s">
        <v>13066</v>
      </c>
      <c r="C2186" t="s">
        <v>16312</v>
      </c>
      <c r="D2186" t="s">
        <v>430</v>
      </c>
      <c r="E2186" t="s">
        <v>15638</v>
      </c>
      <c r="J2186" t="s">
        <v>15537</v>
      </c>
      <c r="K2186" t="s">
        <v>4832</v>
      </c>
    </row>
    <row r="2187" spans="1:11" x14ac:dyDescent="0.25">
      <c r="A2187" t="s">
        <v>4725</v>
      </c>
      <c r="B2187" t="s">
        <v>13069</v>
      </c>
      <c r="C2187" t="s">
        <v>16313</v>
      </c>
      <c r="D2187" t="s">
        <v>430</v>
      </c>
      <c r="E2187" t="s">
        <v>15638</v>
      </c>
      <c r="J2187" t="s">
        <v>15528</v>
      </c>
      <c r="K2187" t="s">
        <v>4832</v>
      </c>
    </row>
    <row r="2188" spans="1:11" x14ac:dyDescent="0.25">
      <c r="A2188" t="s">
        <v>4725</v>
      </c>
      <c r="B2188" t="s">
        <v>13073</v>
      </c>
      <c r="C2188" t="s">
        <v>16314</v>
      </c>
      <c r="D2188" t="s">
        <v>430</v>
      </c>
      <c r="E2188" t="s">
        <v>15638</v>
      </c>
      <c r="J2188" t="s">
        <v>15537</v>
      </c>
      <c r="K2188" t="s">
        <v>4832</v>
      </c>
    </row>
    <row r="2189" spans="1:11" x14ac:dyDescent="0.25">
      <c r="A2189" t="s">
        <v>4725</v>
      </c>
      <c r="B2189" t="s">
        <v>13077</v>
      </c>
      <c r="C2189" t="s">
        <v>16315</v>
      </c>
      <c r="D2189" t="s">
        <v>430</v>
      </c>
      <c r="E2189" t="s">
        <v>15638</v>
      </c>
      <c r="J2189" t="s">
        <v>15551</v>
      </c>
      <c r="K2189" t="s">
        <v>4832</v>
      </c>
    </row>
    <row r="2190" spans="1:11" x14ac:dyDescent="0.25">
      <c r="A2190" t="s">
        <v>4725</v>
      </c>
      <c r="B2190" t="s">
        <v>13081</v>
      </c>
      <c r="C2190" t="s">
        <v>16316</v>
      </c>
      <c r="D2190" t="s">
        <v>430</v>
      </c>
      <c r="E2190" t="s">
        <v>15638</v>
      </c>
      <c r="J2190" t="s">
        <v>15617</v>
      </c>
      <c r="K2190" t="s">
        <v>4832</v>
      </c>
    </row>
    <row r="2191" spans="1:11" x14ac:dyDescent="0.25">
      <c r="A2191" t="s">
        <v>4725</v>
      </c>
      <c r="B2191" t="s">
        <v>13085</v>
      </c>
      <c r="C2191" t="s">
        <v>16317</v>
      </c>
      <c r="D2191" t="s">
        <v>430</v>
      </c>
      <c r="E2191" t="s">
        <v>15638</v>
      </c>
      <c r="J2191" t="s">
        <v>15537</v>
      </c>
      <c r="K2191" t="s">
        <v>4832</v>
      </c>
    </row>
    <row r="2192" spans="1:11" x14ac:dyDescent="0.25">
      <c r="A2192" t="s">
        <v>4725</v>
      </c>
      <c r="B2192" t="s">
        <v>6110</v>
      </c>
      <c r="C2192" t="s">
        <v>16318</v>
      </c>
      <c r="D2192" t="s">
        <v>2630</v>
      </c>
      <c r="E2192" t="s">
        <v>16319</v>
      </c>
      <c r="J2192" t="s">
        <v>15604</v>
      </c>
      <c r="K2192" t="s">
        <v>4832</v>
      </c>
    </row>
    <row r="2193" spans="1:11" x14ac:dyDescent="0.25">
      <c r="A2193" t="s">
        <v>4725</v>
      </c>
      <c r="B2193" t="s">
        <v>6115</v>
      </c>
      <c r="C2193" t="s">
        <v>16320</v>
      </c>
      <c r="D2193" t="s">
        <v>2630</v>
      </c>
      <c r="E2193" t="s">
        <v>16321</v>
      </c>
      <c r="J2193" t="s">
        <v>15604</v>
      </c>
      <c r="K2193" t="s">
        <v>4832</v>
      </c>
    </row>
    <row r="2194" spans="1:11" x14ac:dyDescent="0.25">
      <c r="A2194" t="s">
        <v>4725</v>
      </c>
      <c r="B2194" t="s">
        <v>6120</v>
      </c>
      <c r="C2194" t="s">
        <v>16322</v>
      </c>
      <c r="D2194" t="s">
        <v>2545</v>
      </c>
      <c r="E2194" t="s">
        <v>16321</v>
      </c>
      <c r="J2194" t="s">
        <v>15617</v>
      </c>
      <c r="K2194" t="s">
        <v>4832</v>
      </c>
    </row>
    <row r="2195" spans="1:11" x14ac:dyDescent="0.25">
      <c r="A2195" t="s">
        <v>4725</v>
      </c>
      <c r="B2195" t="s">
        <v>6125</v>
      </c>
      <c r="C2195" t="s">
        <v>16323</v>
      </c>
      <c r="D2195" t="s">
        <v>2647</v>
      </c>
      <c r="E2195" t="s">
        <v>16321</v>
      </c>
      <c r="J2195" t="s">
        <v>15537</v>
      </c>
      <c r="K2195" t="s">
        <v>4832</v>
      </c>
    </row>
    <row r="2196" spans="1:11" x14ac:dyDescent="0.25">
      <c r="A2196" t="s">
        <v>4725</v>
      </c>
      <c r="B2196" t="s">
        <v>6129</v>
      </c>
      <c r="C2196" t="s">
        <v>16324</v>
      </c>
      <c r="D2196" t="s">
        <v>2001</v>
      </c>
      <c r="E2196" t="s">
        <v>16321</v>
      </c>
      <c r="J2196" t="s">
        <v>15551</v>
      </c>
      <c r="K2196" t="s">
        <v>4832</v>
      </c>
    </row>
    <row r="2197" spans="1:11" x14ac:dyDescent="0.25">
      <c r="A2197" t="s">
        <v>4725</v>
      </c>
      <c r="B2197" t="s">
        <v>6134</v>
      </c>
      <c r="C2197" t="s">
        <v>16325</v>
      </c>
      <c r="D2197" t="s">
        <v>1998</v>
      </c>
      <c r="E2197" t="s">
        <v>16321</v>
      </c>
      <c r="J2197" t="s">
        <v>15543</v>
      </c>
      <c r="K2197" t="s">
        <v>4832</v>
      </c>
    </row>
    <row r="2198" spans="1:11" x14ac:dyDescent="0.25">
      <c r="A2198" t="s">
        <v>4725</v>
      </c>
      <c r="B2198" t="s">
        <v>6139</v>
      </c>
      <c r="C2198" t="s">
        <v>16326</v>
      </c>
      <c r="D2198" t="s">
        <v>2704</v>
      </c>
      <c r="E2198" t="s">
        <v>16321</v>
      </c>
      <c r="J2198" t="s">
        <v>15543</v>
      </c>
      <c r="K2198" t="s">
        <v>4832</v>
      </c>
    </row>
    <row r="2199" spans="1:11" x14ac:dyDescent="0.25">
      <c r="A2199" t="s">
        <v>4725</v>
      </c>
      <c r="B2199" t="s">
        <v>6143</v>
      </c>
      <c r="C2199" t="s">
        <v>16327</v>
      </c>
      <c r="D2199" t="s">
        <v>2217</v>
      </c>
      <c r="E2199" t="s">
        <v>15693</v>
      </c>
      <c r="J2199" t="s">
        <v>15604</v>
      </c>
      <c r="K2199" t="s">
        <v>4832</v>
      </c>
    </row>
    <row r="2200" spans="1:11" x14ac:dyDescent="0.25">
      <c r="A2200" t="s">
        <v>4725</v>
      </c>
      <c r="B2200" t="s">
        <v>6148</v>
      </c>
      <c r="C2200" t="s">
        <v>16328</v>
      </c>
      <c r="D2200" t="s">
        <v>3355</v>
      </c>
      <c r="E2200" t="s">
        <v>16321</v>
      </c>
      <c r="J2200" t="s">
        <v>15551</v>
      </c>
      <c r="K2200" t="s">
        <v>4832</v>
      </c>
    </row>
    <row r="2201" spans="1:11" x14ac:dyDescent="0.25">
      <c r="A2201" t="s">
        <v>4725</v>
      </c>
      <c r="B2201" t="s">
        <v>6153</v>
      </c>
      <c r="C2201" t="s">
        <v>16329</v>
      </c>
      <c r="D2201" t="s">
        <v>3355</v>
      </c>
      <c r="E2201" t="s">
        <v>16321</v>
      </c>
      <c r="J2201" t="s">
        <v>15604</v>
      </c>
      <c r="K2201" t="s">
        <v>4832</v>
      </c>
    </row>
    <row r="2202" spans="1:11" x14ac:dyDescent="0.25">
      <c r="A2202" t="s">
        <v>4725</v>
      </c>
      <c r="B2202" t="s">
        <v>6158</v>
      </c>
      <c r="C2202" t="s">
        <v>16330</v>
      </c>
      <c r="D2202" t="s">
        <v>415</v>
      </c>
      <c r="E2202" t="s">
        <v>16321</v>
      </c>
      <c r="J2202" t="s">
        <v>15537</v>
      </c>
      <c r="K2202" t="s">
        <v>4832</v>
      </c>
    </row>
    <row r="2203" spans="1:11" x14ac:dyDescent="0.25">
      <c r="A2203" t="s">
        <v>4725</v>
      </c>
      <c r="B2203" t="s">
        <v>6163</v>
      </c>
      <c r="C2203" t="s">
        <v>16331</v>
      </c>
      <c r="D2203" t="s">
        <v>2630</v>
      </c>
      <c r="E2203" t="s">
        <v>15693</v>
      </c>
      <c r="J2203" t="s">
        <v>15604</v>
      </c>
      <c r="K2203" t="s">
        <v>4832</v>
      </c>
    </row>
    <row r="2204" spans="1:11" x14ac:dyDescent="0.25">
      <c r="A2204" t="s">
        <v>4725</v>
      </c>
      <c r="B2204" t="s">
        <v>6168</v>
      </c>
      <c r="C2204" t="s">
        <v>16332</v>
      </c>
      <c r="D2204" t="s">
        <v>3355</v>
      </c>
      <c r="E2204" t="s">
        <v>16321</v>
      </c>
      <c r="J2204" t="s">
        <v>15528</v>
      </c>
      <c r="K2204" t="s">
        <v>4832</v>
      </c>
    </row>
    <row r="2205" spans="1:11" x14ac:dyDescent="0.25">
      <c r="A2205" t="s">
        <v>4725</v>
      </c>
      <c r="B2205" t="s">
        <v>6173</v>
      </c>
      <c r="C2205" t="s">
        <v>16333</v>
      </c>
      <c r="D2205" t="s">
        <v>2630</v>
      </c>
      <c r="E2205" t="s">
        <v>16319</v>
      </c>
      <c r="J2205" t="s">
        <v>15617</v>
      </c>
      <c r="K2205" t="s">
        <v>4832</v>
      </c>
    </row>
    <row r="2206" spans="1:11" x14ac:dyDescent="0.25">
      <c r="A2206" t="s">
        <v>4725</v>
      </c>
      <c r="B2206" t="s">
        <v>6177</v>
      </c>
      <c r="C2206" t="s">
        <v>16334</v>
      </c>
      <c r="D2206" t="s">
        <v>2630</v>
      </c>
      <c r="E2206" t="s">
        <v>16319</v>
      </c>
      <c r="J2206" t="s">
        <v>15617</v>
      </c>
      <c r="K2206" t="s">
        <v>4832</v>
      </c>
    </row>
    <row r="2207" spans="1:11" x14ac:dyDescent="0.25">
      <c r="A2207" t="s">
        <v>4725</v>
      </c>
      <c r="B2207" t="s">
        <v>6181</v>
      </c>
      <c r="C2207" t="s">
        <v>16335</v>
      </c>
      <c r="D2207" t="s">
        <v>3355</v>
      </c>
      <c r="E2207" t="s">
        <v>16321</v>
      </c>
      <c r="J2207" t="s">
        <v>15551</v>
      </c>
      <c r="K2207" t="s">
        <v>4832</v>
      </c>
    </row>
    <row r="2208" spans="1:11" x14ac:dyDescent="0.25">
      <c r="A2208" t="s">
        <v>4725</v>
      </c>
      <c r="B2208" t="s">
        <v>6186</v>
      </c>
      <c r="C2208" t="s">
        <v>16336</v>
      </c>
      <c r="D2208" t="s">
        <v>2630</v>
      </c>
      <c r="E2208" t="s">
        <v>16319</v>
      </c>
      <c r="J2208" t="s">
        <v>15616</v>
      </c>
      <c r="K2208" t="s">
        <v>4832</v>
      </c>
    </row>
    <row r="2209" spans="1:11" x14ac:dyDescent="0.25">
      <c r="A2209" t="s">
        <v>4725</v>
      </c>
      <c r="B2209" t="s">
        <v>6190</v>
      </c>
      <c r="C2209" t="s">
        <v>16337</v>
      </c>
      <c r="D2209" t="s">
        <v>2595</v>
      </c>
      <c r="E2209" t="s">
        <v>16321</v>
      </c>
      <c r="J2209" t="s">
        <v>15604</v>
      </c>
      <c r="K2209" t="s">
        <v>4832</v>
      </c>
    </row>
    <row r="2210" spans="1:11" x14ac:dyDescent="0.25">
      <c r="A2210" t="s">
        <v>4725</v>
      </c>
      <c r="B2210" t="s">
        <v>6195</v>
      </c>
      <c r="C2210" t="s">
        <v>16338</v>
      </c>
      <c r="D2210" t="s">
        <v>2545</v>
      </c>
      <c r="E2210" t="s">
        <v>16321</v>
      </c>
      <c r="J2210" t="s">
        <v>15537</v>
      </c>
      <c r="K2210" t="s">
        <v>4832</v>
      </c>
    </row>
    <row r="2211" spans="1:11" x14ac:dyDescent="0.25">
      <c r="A2211" t="s">
        <v>4725</v>
      </c>
      <c r="B2211" t="s">
        <v>6199</v>
      </c>
      <c r="C2211" t="s">
        <v>16339</v>
      </c>
      <c r="D2211" t="s">
        <v>2910</v>
      </c>
      <c r="E2211" t="s">
        <v>16321</v>
      </c>
      <c r="J2211" t="s">
        <v>15537</v>
      </c>
      <c r="K2211" t="s">
        <v>4832</v>
      </c>
    </row>
    <row r="2212" spans="1:11" x14ac:dyDescent="0.25">
      <c r="A2212" t="s">
        <v>4725</v>
      </c>
      <c r="B2212" t="s">
        <v>6203</v>
      </c>
      <c r="C2212" t="s">
        <v>16340</v>
      </c>
      <c r="D2212" t="s">
        <v>2001</v>
      </c>
      <c r="E2212" t="s">
        <v>16321</v>
      </c>
      <c r="J2212" t="s">
        <v>15551</v>
      </c>
      <c r="K2212" t="s">
        <v>4832</v>
      </c>
    </row>
    <row r="2213" spans="1:11" x14ac:dyDescent="0.25">
      <c r="A2213" t="s">
        <v>4725</v>
      </c>
      <c r="B2213" t="s">
        <v>6208</v>
      </c>
      <c r="C2213" t="s">
        <v>16341</v>
      </c>
      <c r="D2213" t="s">
        <v>2545</v>
      </c>
      <c r="E2213" t="s">
        <v>16321</v>
      </c>
      <c r="J2213" t="s">
        <v>15537</v>
      </c>
      <c r="K2213" t="s">
        <v>4832</v>
      </c>
    </row>
    <row r="2214" spans="1:11" x14ac:dyDescent="0.25">
      <c r="A2214" t="s">
        <v>4725</v>
      </c>
      <c r="B2214" t="s">
        <v>6212</v>
      </c>
      <c r="C2214" t="s">
        <v>16342</v>
      </c>
      <c r="D2214" t="s">
        <v>2545</v>
      </c>
      <c r="E2214" t="s">
        <v>16321</v>
      </c>
      <c r="J2214" t="s">
        <v>15551</v>
      </c>
      <c r="K2214" t="s">
        <v>4832</v>
      </c>
    </row>
    <row r="2215" spans="1:11" x14ac:dyDescent="0.25">
      <c r="A2215" t="s">
        <v>4725</v>
      </c>
      <c r="B2215" t="s">
        <v>6217</v>
      </c>
      <c r="C2215" t="s">
        <v>16343</v>
      </c>
      <c r="D2215" t="s">
        <v>2545</v>
      </c>
      <c r="E2215" t="s">
        <v>16321</v>
      </c>
      <c r="J2215" t="s">
        <v>15551</v>
      </c>
      <c r="K2215" t="s">
        <v>4832</v>
      </c>
    </row>
    <row r="2216" spans="1:11" x14ac:dyDescent="0.25">
      <c r="A2216" t="s">
        <v>4725</v>
      </c>
      <c r="B2216" t="s">
        <v>6222</v>
      </c>
      <c r="C2216" t="s">
        <v>16344</v>
      </c>
      <c r="D2216" t="s">
        <v>2545</v>
      </c>
      <c r="E2216" t="s">
        <v>16321</v>
      </c>
      <c r="J2216" t="s">
        <v>15537</v>
      </c>
      <c r="K2216" t="s">
        <v>4832</v>
      </c>
    </row>
    <row r="2217" spans="1:11" x14ac:dyDescent="0.25">
      <c r="A2217" t="s">
        <v>4725</v>
      </c>
      <c r="B2217" t="s">
        <v>6226</v>
      </c>
      <c r="C2217" t="s">
        <v>16345</v>
      </c>
      <c r="D2217" t="s">
        <v>2545</v>
      </c>
      <c r="E2217" t="s">
        <v>16321</v>
      </c>
      <c r="J2217" t="s">
        <v>15537</v>
      </c>
      <c r="K2217" t="s">
        <v>4832</v>
      </c>
    </row>
    <row r="2218" spans="1:11" x14ac:dyDescent="0.25">
      <c r="A2218" t="s">
        <v>4725</v>
      </c>
      <c r="B2218" t="s">
        <v>6231</v>
      </c>
      <c r="C2218" t="s">
        <v>16346</v>
      </c>
      <c r="D2218" t="s">
        <v>2545</v>
      </c>
      <c r="E2218" t="s">
        <v>16321</v>
      </c>
      <c r="J2218" t="s">
        <v>15537</v>
      </c>
      <c r="K2218" t="s">
        <v>4832</v>
      </c>
    </row>
    <row r="2219" spans="1:11" x14ac:dyDescent="0.25">
      <c r="A2219" t="s">
        <v>4725</v>
      </c>
      <c r="B2219" t="s">
        <v>6235</v>
      </c>
      <c r="C2219" t="s">
        <v>16347</v>
      </c>
      <c r="D2219" t="s">
        <v>2904</v>
      </c>
      <c r="E2219" t="s">
        <v>16321</v>
      </c>
      <c r="J2219" t="s">
        <v>15604</v>
      </c>
      <c r="K2219" t="s">
        <v>4832</v>
      </c>
    </row>
    <row r="2220" spans="1:11" x14ac:dyDescent="0.25">
      <c r="A2220" t="s">
        <v>4725</v>
      </c>
      <c r="B2220" t="s">
        <v>6240</v>
      </c>
      <c r="C2220" t="s">
        <v>16348</v>
      </c>
      <c r="D2220" t="s">
        <v>2545</v>
      </c>
      <c r="E2220" t="s">
        <v>16321</v>
      </c>
      <c r="J2220" t="s">
        <v>15604</v>
      </c>
      <c r="K2220" t="s">
        <v>4832</v>
      </c>
    </row>
    <row r="2221" spans="1:11" x14ac:dyDescent="0.25">
      <c r="A2221" t="s">
        <v>4725</v>
      </c>
      <c r="B2221" t="s">
        <v>6245</v>
      </c>
      <c r="C2221" t="s">
        <v>16349</v>
      </c>
      <c r="D2221" t="s">
        <v>2107</v>
      </c>
      <c r="E2221" t="s">
        <v>16321</v>
      </c>
      <c r="J2221" t="s">
        <v>15551</v>
      </c>
      <c r="K2221" t="s">
        <v>4832</v>
      </c>
    </row>
    <row r="2222" spans="1:11" x14ac:dyDescent="0.25">
      <c r="A2222" t="s">
        <v>4725</v>
      </c>
      <c r="B2222" t="s">
        <v>6253</v>
      </c>
      <c r="C2222" t="s">
        <v>16350</v>
      </c>
      <c r="D2222" t="s">
        <v>43</v>
      </c>
      <c r="E2222" t="s">
        <v>16321</v>
      </c>
      <c r="J2222" t="s">
        <v>15537</v>
      </c>
      <c r="K2222" t="s">
        <v>82</v>
      </c>
    </row>
    <row r="2223" spans="1:11" x14ac:dyDescent="0.25">
      <c r="A2223" t="s">
        <v>4725</v>
      </c>
      <c r="B2223" t="s">
        <v>6257</v>
      </c>
      <c r="C2223" t="s">
        <v>16351</v>
      </c>
      <c r="D2223" t="s">
        <v>43</v>
      </c>
      <c r="E2223" t="s">
        <v>16321</v>
      </c>
      <c r="J2223" t="s">
        <v>15537</v>
      </c>
      <c r="K2223" t="s">
        <v>49</v>
      </c>
    </row>
    <row r="2224" spans="1:11" x14ac:dyDescent="0.25">
      <c r="A2224" t="s">
        <v>4725</v>
      </c>
      <c r="B2224" t="s">
        <v>6262</v>
      </c>
      <c r="C2224" t="s">
        <v>16352</v>
      </c>
      <c r="D2224" t="s">
        <v>43</v>
      </c>
      <c r="E2224" t="s">
        <v>16321</v>
      </c>
      <c r="J2224" t="s">
        <v>15537</v>
      </c>
      <c r="K2224" t="s">
        <v>4832</v>
      </c>
    </row>
    <row r="2225" spans="1:11" x14ac:dyDescent="0.25">
      <c r="A2225" t="s">
        <v>4725</v>
      </c>
      <c r="B2225" t="s">
        <v>6266</v>
      </c>
      <c r="C2225" t="s">
        <v>16353</v>
      </c>
      <c r="D2225" t="s">
        <v>43</v>
      </c>
      <c r="E2225" t="s">
        <v>16321</v>
      </c>
      <c r="J2225" t="s">
        <v>15537</v>
      </c>
      <c r="K2225" t="s">
        <v>4832</v>
      </c>
    </row>
    <row r="2226" spans="1:11" x14ac:dyDescent="0.25">
      <c r="A2226" t="s">
        <v>4725</v>
      </c>
      <c r="B2226" t="s">
        <v>6271</v>
      </c>
      <c r="C2226" t="s">
        <v>16354</v>
      </c>
      <c r="D2226" t="s">
        <v>43</v>
      </c>
      <c r="E2226" t="s">
        <v>16321</v>
      </c>
      <c r="J2226" t="s">
        <v>15537</v>
      </c>
      <c r="K2226" t="s">
        <v>4832</v>
      </c>
    </row>
    <row r="2227" spans="1:11" x14ac:dyDescent="0.25">
      <c r="A2227" t="s">
        <v>4725</v>
      </c>
      <c r="B2227" t="s">
        <v>6276</v>
      </c>
      <c r="C2227" t="s">
        <v>16355</v>
      </c>
      <c r="D2227" t="s">
        <v>43</v>
      </c>
      <c r="E2227" t="s">
        <v>16321</v>
      </c>
      <c r="J2227" t="s">
        <v>15537</v>
      </c>
      <c r="K2227" t="s">
        <v>4832</v>
      </c>
    </row>
    <row r="2228" spans="1:11" x14ac:dyDescent="0.25">
      <c r="A2228" t="s">
        <v>4725</v>
      </c>
      <c r="B2228" t="s">
        <v>6281</v>
      </c>
      <c r="C2228" t="s">
        <v>16356</v>
      </c>
      <c r="D2228" t="s">
        <v>43</v>
      </c>
      <c r="E2228" t="s">
        <v>16321</v>
      </c>
      <c r="J2228" t="s">
        <v>15537</v>
      </c>
      <c r="K2228" t="s">
        <v>4832</v>
      </c>
    </row>
    <row r="2229" spans="1:11" x14ac:dyDescent="0.25">
      <c r="A2229" t="s">
        <v>4725</v>
      </c>
      <c r="B2229" t="s">
        <v>6285</v>
      </c>
      <c r="C2229" t="s">
        <v>16357</v>
      </c>
      <c r="D2229" t="s">
        <v>43</v>
      </c>
      <c r="E2229" t="s">
        <v>16321</v>
      </c>
      <c r="J2229" t="s">
        <v>15537</v>
      </c>
      <c r="K2229" t="s">
        <v>4832</v>
      </c>
    </row>
    <row r="2230" spans="1:11" x14ac:dyDescent="0.25">
      <c r="A2230" t="s">
        <v>4725</v>
      </c>
      <c r="B2230" t="s">
        <v>6289</v>
      </c>
      <c r="C2230" t="s">
        <v>16358</v>
      </c>
      <c r="D2230" t="s">
        <v>43</v>
      </c>
      <c r="E2230" t="s">
        <v>16321</v>
      </c>
      <c r="J2230" t="s">
        <v>15537</v>
      </c>
      <c r="K2230" t="s">
        <v>82</v>
      </c>
    </row>
    <row r="2231" spans="1:11" x14ac:dyDescent="0.25">
      <c r="A2231" t="s">
        <v>4725</v>
      </c>
      <c r="B2231" t="s">
        <v>6294</v>
      </c>
      <c r="C2231" t="s">
        <v>16359</v>
      </c>
      <c r="D2231" t="s">
        <v>43</v>
      </c>
      <c r="E2231" t="s">
        <v>16321</v>
      </c>
      <c r="J2231" t="s">
        <v>15537</v>
      </c>
      <c r="K2231" t="s">
        <v>82</v>
      </c>
    </row>
    <row r="2232" spans="1:11" x14ac:dyDescent="0.25">
      <c r="A2232" t="s">
        <v>4725</v>
      </c>
      <c r="B2232" t="s">
        <v>6299</v>
      </c>
      <c r="C2232" t="s">
        <v>16360</v>
      </c>
      <c r="D2232" t="s">
        <v>43</v>
      </c>
      <c r="E2232" t="s">
        <v>16321</v>
      </c>
      <c r="J2232" t="s">
        <v>15632</v>
      </c>
      <c r="K2232" t="s">
        <v>49</v>
      </c>
    </row>
    <row r="2233" spans="1:11" x14ac:dyDescent="0.25">
      <c r="A2233" t="s">
        <v>4725</v>
      </c>
      <c r="B2233" t="s">
        <v>6304</v>
      </c>
      <c r="C2233" t="s">
        <v>16361</v>
      </c>
      <c r="D2233" t="s">
        <v>43</v>
      </c>
      <c r="E2233" t="s">
        <v>16321</v>
      </c>
      <c r="J2233" t="s">
        <v>15551</v>
      </c>
      <c r="K2233" t="s">
        <v>57</v>
      </c>
    </row>
    <row r="2234" spans="1:11" x14ac:dyDescent="0.25">
      <c r="A2234" t="s">
        <v>4725</v>
      </c>
      <c r="B2234" t="s">
        <v>6309</v>
      </c>
      <c r="C2234" t="s">
        <v>16362</v>
      </c>
      <c r="D2234" t="s">
        <v>43</v>
      </c>
      <c r="E2234" t="s">
        <v>16321</v>
      </c>
      <c r="J2234" t="s">
        <v>15537</v>
      </c>
      <c r="K2234" t="s">
        <v>57</v>
      </c>
    </row>
    <row r="2235" spans="1:11" x14ac:dyDescent="0.25">
      <c r="A2235" t="s">
        <v>4725</v>
      </c>
      <c r="B2235" t="s">
        <v>6313</v>
      </c>
      <c r="C2235" t="s">
        <v>16363</v>
      </c>
      <c r="D2235" t="s">
        <v>43</v>
      </c>
      <c r="E2235" t="s">
        <v>16321</v>
      </c>
      <c r="J2235" t="s">
        <v>15537</v>
      </c>
      <c r="K2235" t="s">
        <v>78</v>
      </c>
    </row>
    <row r="2236" spans="1:11" x14ac:dyDescent="0.25">
      <c r="A2236" t="s">
        <v>4725</v>
      </c>
      <c r="B2236" t="s">
        <v>6318</v>
      </c>
      <c r="C2236" t="s">
        <v>16364</v>
      </c>
      <c r="D2236" t="s">
        <v>43</v>
      </c>
      <c r="E2236" t="s">
        <v>16321</v>
      </c>
      <c r="J2236" t="s">
        <v>15537</v>
      </c>
      <c r="K2236" t="s">
        <v>4832</v>
      </c>
    </row>
    <row r="2237" spans="1:11" x14ac:dyDescent="0.25">
      <c r="A2237" t="s">
        <v>4725</v>
      </c>
      <c r="B2237" t="s">
        <v>6323</v>
      </c>
      <c r="C2237" t="s">
        <v>16365</v>
      </c>
      <c r="D2237" t="s">
        <v>43</v>
      </c>
      <c r="E2237" t="s">
        <v>16321</v>
      </c>
      <c r="J2237" t="s">
        <v>15537</v>
      </c>
      <c r="K2237" t="s">
        <v>4832</v>
      </c>
    </row>
    <row r="2238" spans="1:11" x14ac:dyDescent="0.25">
      <c r="A2238" t="s">
        <v>4725</v>
      </c>
      <c r="B2238" t="s">
        <v>6327</v>
      </c>
      <c r="C2238" t="s">
        <v>16366</v>
      </c>
      <c r="D2238" t="s">
        <v>43</v>
      </c>
      <c r="E2238" t="s">
        <v>16321</v>
      </c>
      <c r="J2238" t="s">
        <v>15604</v>
      </c>
      <c r="K2238" t="s">
        <v>4832</v>
      </c>
    </row>
    <row r="2239" spans="1:11" x14ac:dyDescent="0.25">
      <c r="A2239" t="s">
        <v>4725</v>
      </c>
      <c r="B2239" t="s">
        <v>6332</v>
      </c>
      <c r="C2239" t="s">
        <v>16367</v>
      </c>
      <c r="D2239" t="s">
        <v>43</v>
      </c>
      <c r="E2239" t="s">
        <v>16321</v>
      </c>
      <c r="J2239" t="s">
        <v>15604</v>
      </c>
      <c r="K2239" t="s">
        <v>4832</v>
      </c>
    </row>
    <row r="2240" spans="1:11" x14ac:dyDescent="0.25">
      <c r="A2240" t="s">
        <v>4725</v>
      </c>
      <c r="B2240" t="s">
        <v>6337</v>
      </c>
      <c r="C2240" t="s">
        <v>16368</v>
      </c>
      <c r="D2240" t="s">
        <v>43</v>
      </c>
      <c r="E2240" t="s">
        <v>16321</v>
      </c>
      <c r="J2240" t="s">
        <v>15537</v>
      </c>
      <c r="K2240" t="s">
        <v>4832</v>
      </c>
    </row>
    <row r="2241" spans="1:11" x14ac:dyDescent="0.25">
      <c r="A2241" t="s">
        <v>4725</v>
      </c>
      <c r="B2241" t="s">
        <v>6342</v>
      </c>
      <c r="C2241" t="s">
        <v>16369</v>
      </c>
      <c r="D2241" t="s">
        <v>43</v>
      </c>
      <c r="E2241" t="s">
        <v>16321</v>
      </c>
      <c r="J2241" t="s">
        <v>15537</v>
      </c>
      <c r="K2241" t="s">
        <v>4832</v>
      </c>
    </row>
    <row r="2242" spans="1:11" x14ac:dyDescent="0.25">
      <c r="A2242" t="s">
        <v>4725</v>
      </c>
      <c r="B2242" t="s">
        <v>6347</v>
      </c>
      <c r="C2242" t="s">
        <v>16370</v>
      </c>
      <c r="D2242" t="s">
        <v>43</v>
      </c>
      <c r="E2242" t="s">
        <v>16321</v>
      </c>
      <c r="J2242" t="s">
        <v>15537</v>
      </c>
      <c r="K2242" t="s">
        <v>4832</v>
      </c>
    </row>
    <row r="2243" spans="1:11" x14ac:dyDescent="0.25">
      <c r="A2243" t="s">
        <v>4725</v>
      </c>
      <c r="B2243" t="s">
        <v>6352</v>
      </c>
      <c r="C2243" t="s">
        <v>16371</v>
      </c>
      <c r="D2243" t="s">
        <v>43</v>
      </c>
      <c r="E2243" t="s">
        <v>16321</v>
      </c>
      <c r="J2243" t="s">
        <v>15537</v>
      </c>
      <c r="K2243" t="s">
        <v>4832</v>
      </c>
    </row>
    <row r="2244" spans="1:11" x14ac:dyDescent="0.25">
      <c r="A2244" t="s">
        <v>4725</v>
      </c>
      <c r="B2244" t="s">
        <v>6357</v>
      </c>
      <c r="C2244" t="s">
        <v>16372</v>
      </c>
      <c r="D2244" t="s">
        <v>43</v>
      </c>
      <c r="E2244" t="s">
        <v>16321</v>
      </c>
      <c r="J2244" t="s">
        <v>15537</v>
      </c>
      <c r="K2244" t="s">
        <v>4832</v>
      </c>
    </row>
    <row r="2245" spans="1:11" x14ac:dyDescent="0.25">
      <c r="A2245" t="s">
        <v>4725</v>
      </c>
      <c r="B2245" t="s">
        <v>6362</v>
      </c>
      <c r="C2245" t="s">
        <v>16373</v>
      </c>
      <c r="D2245" t="s">
        <v>43</v>
      </c>
      <c r="E2245" t="s">
        <v>16321</v>
      </c>
      <c r="J2245" t="s">
        <v>15537</v>
      </c>
      <c r="K2245" t="s">
        <v>4832</v>
      </c>
    </row>
    <row r="2246" spans="1:11" x14ac:dyDescent="0.25">
      <c r="A2246" t="s">
        <v>4725</v>
      </c>
      <c r="B2246" t="s">
        <v>6367</v>
      </c>
      <c r="C2246" t="s">
        <v>16374</v>
      </c>
      <c r="D2246" t="s">
        <v>43</v>
      </c>
      <c r="E2246" t="s">
        <v>16321</v>
      </c>
      <c r="J2246" t="s">
        <v>15617</v>
      </c>
      <c r="K2246" t="s">
        <v>4832</v>
      </c>
    </row>
    <row r="2247" spans="1:11" x14ac:dyDescent="0.25">
      <c r="A2247" t="s">
        <v>4725</v>
      </c>
      <c r="B2247" t="s">
        <v>6372</v>
      </c>
      <c r="C2247" t="s">
        <v>16375</v>
      </c>
      <c r="D2247" t="s">
        <v>43</v>
      </c>
      <c r="E2247" t="s">
        <v>16321</v>
      </c>
      <c r="J2247" t="s">
        <v>15537</v>
      </c>
      <c r="K2247" t="s">
        <v>4832</v>
      </c>
    </row>
    <row r="2248" spans="1:11" x14ac:dyDescent="0.25">
      <c r="A2248" t="s">
        <v>4725</v>
      </c>
      <c r="B2248" t="s">
        <v>6377</v>
      </c>
      <c r="C2248" t="s">
        <v>16376</v>
      </c>
      <c r="D2248" t="s">
        <v>43</v>
      </c>
      <c r="E2248" t="s">
        <v>16321</v>
      </c>
      <c r="J2248" t="s">
        <v>15537</v>
      </c>
      <c r="K2248" t="s">
        <v>86</v>
      </c>
    </row>
    <row r="2249" spans="1:11" x14ac:dyDescent="0.25">
      <c r="A2249" t="s">
        <v>4725</v>
      </c>
      <c r="B2249" t="s">
        <v>6382</v>
      </c>
      <c r="C2249" t="s">
        <v>16377</v>
      </c>
      <c r="D2249" t="s">
        <v>43</v>
      </c>
      <c r="E2249" t="s">
        <v>16321</v>
      </c>
      <c r="J2249" t="s">
        <v>15537</v>
      </c>
      <c r="K2249" t="s">
        <v>4832</v>
      </c>
    </row>
    <row r="2250" spans="1:11" x14ac:dyDescent="0.25">
      <c r="A2250" t="s">
        <v>4725</v>
      </c>
      <c r="B2250" t="s">
        <v>6387</v>
      </c>
      <c r="C2250" t="s">
        <v>16378</v>
      </c>
      <c r="D2250" t="s">
        <v>43</v>
      </c>
      <c r="E2250" t="s">
        <v>16321</v>
      </c>
      <c r="J2250" t="s">
        <v>15551</v>
      </c>
      <c r="K2250" t="s">
        <v>4832</v>
      </c>
    </row>
    <row r="2251" spans="1:11" x14ac:dyDescent="0.25">
      <c r="A2251" t="s">
        <v>4725</v>
      </c>
      <c r="B2251" t="s">
        <v>6392</v>
      </c>
      <c r="C2251" t="s">
        <v>16379</v>
      </c>
      <c r="D2251" t="s">
        <v>43</v>
      </c>
      <c r="E2251" t="s">
        <v>16321</v>
      </c>
      <c r="J2251" t="s">
        <v>15537</v>
      </c>
      <c r="K2251" t="s">
        <v>4832</v>
      </c>
    </row>
    <row r="2252" spans="1:11" x14ac:dyDescent="0.25">
      <c r="A2252" t="s">
        <v>4725</v>
      </c>
      <c r="B2252" t="s">
        <v>6397</v>
      </c>
      <c r="C2252" t="s">
        <v>16380</v>
      </c>
      <c r="D2252" t="s">
        <v>43</v>
      </c>
      <c r="E2252" t="s">
        <v>16321</v>
      </c>
      <c r="J2252" t="s">
        <v>15537</v>
      </c>
      <c r="K2252" t="s">
        <v>4832</v>
      </c>
    </row>
    <row r="2253" spans="1:11" x14ac:dyDescent="0.25">
      <c r="A2253" t="s">
        <v>4725</v>
      </c>
      <c r="B2253" t="s">
        <v>6413</v>
      </c>
      <c r="C2253" t="s">
        <v>16381</v>
      </c>
      <c r="D2253" t="s">
        <v>152</v>
      </c>
      <c r="E2253" t="s">
        <v>16321</v>
      </c>
      <c r="J2253" t="s">
        <v>15537</v>
      </c>
      <c r="K2253" t="s">
        <v>4832</v>
      </c>
    </row>
    <row r="2254" spans="1:11" x14ac:dyDescent="0.25">
      <c r="A2254" t="s">
        <v>4725</v>
      </c>
      <c r="B2254" t="s">
        <v>6418</v>
      </c>
      <c r="C2254" t="s">
        <v>16382</v>
      </c>
      <c r="D2254" t="s">
        <v>152</v>
      </c>
      <c r="E2254" t="s">
        <v>16321</v>
      </c>
      <c r="J2254" t="s">
        <v>15537</v>
      </c>
      <c r="K2254" t="s">
        <v>4832</v>
      </c>
    </row>
    <row r="2255" spans="1:11" x14ac:dyDescent="0.25">
      <c r="A2255" t="s">
        <v>4725</v>
      </c>
      <c r="B2255" t="s">
        <v>6423</v>
      </c>
      <c r="C2255" t="s">
        <v>16383</v>
      </c>
      <c r="D2255" t="s">
        <v>152</v>
      </c>
      <c r="E2255" t="s">
        <v>16321</v>
      </c>
      <c r="J2255" t="s">
        <v>15537</v>
      </c>
      <c r="K2255" t="s">
        <v>216</v>
      </c>
    </row>
    <row r="2256" spans="1:11" x14ac:dyDescent="0.25">
      <c r="A2256" t="s">
        <v>4725</v>
      </c>
      <c r="B2256" t="s">
        <v>6428</v>
      </c>
      <c r="C2256" t="s">
        <v>16384</v>
      </c>
      <c r="D2256" t="s">
        <v>152</v>
      </c>
      <c r="E2256" t="s">
        <v>16321</v>
      </c>
      <c r="J2256" t="s">
        <v>15537</v>
      </c>
      <c r="K2256" t="s">
        <v>192</v>
      </c>
    </row>
    <row r="2257" spans="1:11" x14ac:dyDescent="0.25">
      <c r="A2257" t="s">
        <v>4725</v>
      </c>
      <c r="B2257" t="s">
        <v>6432</v>
      </c>
      <c r="C2257" t="s">
        <v>16385</v>
      </c>
      <c r="D2257" t="s">
        <v>152</v>
      </c>
      <c r="E2257" t="s">
        <v>16321</v>
      </c>
      <c r="J2257" t="s">
        <v>15537</v>
      </c>
      <c r="K2257" t="s">
        <v>192</v>
      </c>
    </row>
    <row r="2258" spans="1:11" x14ac:dyDescent="0.25">
      <c r="A2258" t="s">
        <v>4725</v>
      </c>
      <c r="B2258" t="s">
        <v>6437</v>
      </c>
      <c r="C2258" t="s">
        <v>16386</v>
      </c>
      <c r="D2258" t="s">
        <v>152</v>
      </c>
      <c r="E2258" t="s">
        <v>16321</v>
      </c>
      <c r="J2258" t="s">
        <v>15537</v>
      </c>
      <c r="K2258" t="s">
        <v>216</v>
      </c>
    </row>
    <row r="2259" spans="1:11" x14ac:dyDescent="0.25">
      <c r="A2259" t="s">
        <v>4725</v>
      </c>
      <c r="B2259" t="s">
        <v>6442</v>
      </c>
      <c r="C2259" t="s">
        <v>16387</v>
      </c>
      <c r="D2259" t="s">
        <v>152</v>
      </c>
      <c r="E2259" t="s">
        <v>16321</v>
      </c>
      <c r="J2259" t="s">
        <v>15528</v>
      </c>
      <c r="K2259" t="s">
        <v>192</v>
      </c>
    </row>
    <row r="2260" spans="1:11" x14ac:dyDescent="0.25">
      <c r="A2260" t="s">
        <v>4725</v>
      </c>
      <c r="B2260" t="s">
        <v>6446</v>
      </c>
      <c r="C2260" t="s">
        <v>16388</v>
      </c>
      <c r="D2260" t="s">
        <v>152</v>
      </c>
      <c r="E2260" t="s">
        <v>16321</v>
      </c>
      <c r="J2260" t="s">
        <v>15537</v>
      </c>
      <c r="K2260" t="s">
        <v>216</v>
      </c>
    </row>
    <row r="2261" spans="1:11" x14ac:dyDescent="0.25">
      <c r="A2261" t="s">
        <v>4725</v>
      </c>
      <c r="B2261" t="s">
        <v>6451</v>
      </c>
      <c r="C2261" t="s">
        <v>16389</v>
      </c>
      <c r="D2261" t="s">
        <v>152</v>
      </c>
      <c r="E2261" t="s">
        <v>16321</v>
      </c>
      <c r="J2261" t="s">
        <v>15537</v>
      </c>
      <c r="K2261" t="s">
        <v>216</v>
      </c>
    </row>
    <row r="2262" spans="1:11" x14ac:dyDescent="0.25">
      <c r="A2262" t="s">
        <v>4725</v>
      </c>
      <c r="B2262" t="s">
        <v>6456</v>
      </c>
      <c r="C2262" t="s">
        <v>16390</v>
      </c>
      <c r="D2262" t="s">
        <v>152</v>
      </c>
      <c r="E2262" t="s">
        <v>16321</v>
      </c>
      <c r="J2262" t="s">
        <v>15551</v>
      </c>
      <c r="K2262" t="s">
        <v>4832</v>
      </c>
    </row>
    <row r="2263" spans="1:11" x14ac:dyDescent="0.25">
      <c r="A2263" t="s">
        <v>4725</v>
      </c>
      <c r="B2263" t="s">
        <v>6461</v>
      </c>
      <c r="C2263" t="s">
        <v>16391</v>
      </c>
      <c r="D2263" t="s">
        <v>152</v>
      </c>
      <c r="E2263" t="s">
        <v>16319</v>
      </c>
      <c r="J2263" t="s">
        <v>15537</v>
      </c>
      <c r="K2263" t="s">
        <v>4832</v>
      </c>
    </row>
    <row r="2264" spans="1:11" x14ac:dyDescent="0.25">
      <c r="A2264" t="s">
        <v>4725</v>
      </c>
      <c r="B2264" t="s">
        <v>6466</v>
      </c>
      <c r="C2264" t="s">
        <v>16392</v>
      </c>
      <c r="D2264" t="s">
        <v>152</v>
      </c>
      <c r="E2264" t="s">
        <v>16321</v>
      </c>
      <c r="J2264" t="s">
        <v>15537</v>
      </c>
      <c r="K2264" t="s">
        <v>4832</v>
      </c>
    </row>
    <row r="2265" spans="1:11" x14ac:dyDescent="0.25">
      <c r="A2265" t="s">
        <v>4725</v>
      </c>
      <c r="B2265" t="s">
        <v>6471</v>
      </c>
      <c r="C2265" t="s">
        <v>16393</v>
      </c>
      <c r="D2265" t="s">
        <v>152</v>
      </c>
      <c r="E2265" t="s">
        <v>16321</v>
      </c>
      <c r="J2265" t="s">
        <v>15537</v>
      </c>
      <c r="K2265" t="s">
        <v>4832</v>
      </c>
    </row>
    <row r="2266" spans="1:11" x14ac:dyDescent="0.25">
      <c r="A2266" t="s">
        <v>4725</v>
      </c>
      <c r="B2266" t="s">
        <v>6475</v>
      </c>
      <c r="C2266" t="s">
        <v>16394</v>
      </c>
      <c r="D2266" t="s">
        <v>152</v>
      </c>
      <c r="E2266" t="s">
        <v>16321</v>
      </c>
      <c r="J2266" t="s">
        <v>15537</v>
      </c>
      <c r="K2266" t="s">
        <v>4832</v>
      </c>
    </row>
    <row r="2267" spans="1:11" x14ac:dyDescent="0.25">
      <c r="A2267" t="s">
        <v>4725</v>
      </c>
      <c r="B2267" t="s">
        <v>6480</v>
      </c>
      <c r="C2267" t="s">
        <v>16395</v>
      </c>
      <c r="D2267" t="s">
        <v>152</v>
      </c>
      <c r="E2267" t="s">
        <v>16321</v>
      </c>
      <c r="J2267" t="s">
        <v>15537</v>
      </c>
      <c r="K2267" t="s">
        <v>4832</v>
      </c>
    </row>
    <row r="2268" spans="1:11" x14ac:dyDescent="0.25">
      <c r="A2268" t="s">
        <v>4725</v>
      </c>
      <c r="B2268" t="s">
        <v>6484</v>
      </c>
      <c r="C2268" t="s">
        <v>16396</v>
      </c>
      <c r="D2268" t="s">
        <v>152</v>
      </c>
      <c r="E2268" t="s">
        <v>16321</v>
      </c>
      <c r="J2268" t="s">
        <v>15537</v>
      </c>
      <c r="K2268" t="s">
        <v>216</v>
      </c>
    </row>
    <row r="2269" spans="1:11" x14ac:dyDescent="0.25">
      <c r="A2269" t="s">
        <v>4725</v>
      </c>
      <c r="B2269" t="s">
        <v>6489</v>
      </c>
      <c r="C2269" t="s">
        <v>16397</v>
      </c>
      <c r="D2269" t="s">
        <v>152</v>
      </c>
      <c r="E2269" t="s">
        <v>16321</v>
      </c>
      <c r="J2269" t="s">
        <v>15537</v>
      </c>
      <c r="K2269" t="s">
        <v>4832</v>
      </c>
    </row>
    <row r="2270" spans="1:11" x14ac:dyDescent="0.25">
      <c r="A2270" t="s">
        <v>4725</v>
      </c>
      <c r="B2270" t="s">
        <v>6494</v>
      </c>
      <c r="C2270" t="s">
        <v>16398</v>
      </c>
      <c r="D2270" t="s">
        <v>219</v>
      </c>
      <c r="E2270" t="s">
        <v>16321</v>
      </c>
      <c r="J2270" t="s">
        <v>15537</v>
      </c>
      <c r="K2270" t="s">
        <v>4832</v>
      </c>
    </row>
    <row r="2271" spans="1:11" x14ac:dyDescent="0.25">
      <c r="A2271" t="s">
        <v>4725</v>
      </c>
      <c r="B2271" t="s">
        <v>6499</v>
      </c>
      <c r="C2271" t="s">
        <v>16399</v>
      </c>
      <c r="D2271" t="s">
        <v>219</v>
      </c>
      <c r="E2271" t="s">
        <v>16321</v>
      </c>
      <c r="J2271" t="s">
        <v>15537</v>
      </c>
      <c r="K2271" t="s">
        <v>4832</v>
      </c>
    </row>
    <row r="2272" spans="1:11" x14ac:dyDescent="0.25">
      <c r="A2272" t="s">
        <v>4725</v>
      </c>
      <c r="B2272" t="s">
        <v>6504</v>
      </c>
      <c r="C2272" t="s">
        <v>16400</v>
      </c>
      <c r="D2272" t="s">
        <v>224</v>
      </c>
      <c r="E2272" t="s">
        <v>16321</v>
      </c>
      <c r="J2272" t="s">
        <v>15551</v>
      </c>
      <c r="K2272" t="s">
        <v>4832</v>
      </c>
    </row>
    <row r="2273" spans="1:11" x14ac:dyDescent="0.25">
      <c r="A2273" t="s">
        <v>4725</v>
      </c>
      <c r="B2273" t="s">
        <v>6508</v>
      </c>
      <c r="C2273" t="s">
        <v>16401</v>
      </c>
      <c r="D2273" t="s">
        <v>219</v>
      </c>
      <c r="E2273" t="s">
        <v>16321</v>
      </c>
      <c r="J2273" t="s">
        <v>15604</v>
      </c>
      <c r="K2273" t="s">
        <v>267</v>
      </c>
    </row>
    <row r="2274" spans="1:11" x14ac:dyDescent="0.25">
      <c r="A2274" t="s">
        <v>4725</v>
      </c>
      <c r="B2274" t="s">
        <v>6513</v>
      </c>
      <c r="C2274" t="s">
        <v>16402</v>
      </c>
      <c r="D2274" t="s">
        <v>219</v>
      </c>
      <c r="E2274" t="s">
        <v>16321</v>
      </c>
      <c r="J2274" t="s">
        <v>15604</v>
      </c>
      <c r="K2274" t="s">
        <v>4832</v>
      </c>
    </row>
    <row r="2275" spans="1:11" x14ac:dyDescent="0.25">
      <c r="A2275" t="s">
        <v>4725</v>
      </c>
      <c r="B2275" t="s">
        <v>6518</v>
      </c>
      <c r="C2275" t="s">
        <v>16403</v>
      </c>
      <c r="D2275" t="s">
        <v>219</v>
      </c>
      <c r="E2275" t="s">
        <v>16321</v>
      </c>
      <c r="J2275" t="s">
        <v>15537</v>
      </c>
      <c r="K2275" t="s">
        <v>277</v>
      </c>
    </row>
    <row r="2276" spans="1:11" x14ac:dyDescent="0.25">
      <c r="A2276" t="s">
        <v>4725</v>
      </c>
      <c r="B2276" t="s">
        <v>6523</v>
      </c>
      <c r="C2276" t="s">
        <v>16404</v>
      </c>
      <c r="D2276" t="s">
        <v>219</v>
      </c>
      <c r="E2276" t="s">
        <v>16321</v>
      </c>
      <c r="J2276" t="s">
        <v>15632</v>
      </c>
      <c r="K2276" t="s">
        <v>234</v>
      </c>
    </row>
    <row r="2277" spans="1:11" x14ac:dyDescent="0.25">
      <c r="A2277" t="s">
        <v>4725</v>
      </c>
      <c r="B2277" t="s">
        <v>6528</v>
      </c>
      <c r="C2277" t="s">
        <v>16405</v>
      </c>
      <c r="D2277" t="s">
        <v>219</v>
      </c>
      <c r="E2277" t="s">
        <v>16321</v>
      </c>
      <c r="J2277" t="s">
        <v>15537</v>
      </c>
      <c r="K2277" t="s">
        <v>238</v>
      </c>
    </row>
    <row r="2278" spans="1:11" x14ac:dyDescent="0.25">
      <c r="A2278" t="s">
        <v>4725</v>
      </c>
      <c r="B2278" t="s">
        <v>6533</v>
      </c>
      <c r="C2278" t="s">
        <v>16406</v>
      </c>
      <c r="D2278" t="s">
        <v>219</v>
      </c>
      <c r="E2278" t="s">
        <v>16321</v>
      </c>
      <c r="J2278" t="s">
        <v>15551</v>
      </c>
      <c r="K2278" t="s">
        <v>267</v>
      </c>
    </row>
    <row r="2279" spans="1:11" x14ac:dyDescent="0.25">
      <c r="A2279" t="s">
        <v>4725</v>
      </c>
      <c r="B2279" t="s">
        <v>6542</v>
      </c>
      <c r="C2279" t="s">
        <v>16407</v>
      </c>
      <c r="D2279" t="s">
        <v>281</v>
      </c>
      <c r="E2279" t="s">
        <v>16321</v>
      </c>
      <c r="J2279" t="s">
        <v>15537</v>
      </c>
      <c r="K2279" t="s">
        <v>4832</v>
      </c>
    </row>
    <row r="2280" spans="1:11" x14ac:dyDescent="0.25">
      <c r="A2280" t="s">
        <v>4725</v>
      </c>
      <c r="B2280" t="s">
        <v>6547</v>
      </c>
      <c r="C2280" t="s">
        <v>16408</v>
      </c>
      <c r="D2280" t="s">
        <v>281</v>
      </c>
      <c r="E2280" t="s">
        <v>16321</v>
      </c>
      <c r="J2280" t="s">
        <v>15537</v>
      </c>
      <c r="K2280" t="s">
        <v>4832</v>
      </c>
    </row>
    <row r="2281" spans="1:11" x14ac:dyDescent="0.25">
      <c r="A2281" t="s">
        <v>4725</v>
      </c>
      <c r="B2281" t="s">
        <v>6552</v>
      </c>
      <c r="C2281" t="s">
        <v>16409</v>
      </c>
      <c r="D2281" t="s">
        <v>281</v>
      </c>
      <c r="E2281" t="s">
        <v>16321</v>
      </c>
      <c r="J2281" t="s">
        <v>15537</v>
      </c>
      <c r="K2281" t="s">
        <v>286</v>
      </c>
    </row>
    <row r="2282" spans="1:11" x14ac:dyDescent="0.25">
      <c r="A2282" t="s">
        <v>4725</v>
      </c>
      <c r="B2282" t="s">
        <v>6557</v>
      </c>
      <c r="C2282" t="s">
        <v>16410</v>
      </c>
      <c r="D2282" t="s">
        <v>1806</v>
      </c>
      <c r="E2282" t="s">
        <v>16321</v>
      </c>
      <c r="J2282" t="s">
        <v>15537</v>
      </c>
      <c r="K2282" t="s">
        <v>4832</v>
      </c>
    </row>
    <row r="2283" spans="1:11" x14ac:dyDescent="0.25">
      <c r="A2283" t="s">
        <v>4725</v>
      </c>
      <c r="B2283" t="s">
        <v>6561</v>
      </c>
      <c r="C2283" t="s">
        <v>16411</v>
      </c>
      <c r="D2283" t="s">
        <v>281</v>
      </c>
      <c r="E2283" t="s">
        <v>16321</v>
      </c>
      <c r="J2283" t="s">
        <v>15537</v>
      </c>
      <c r="K2283" t="s">
        <v>4832</v>
      </c>
    </row>
    <row r="2284" spans="1:11" x14ac:dyDescent="0.25">
      <c r="A2284" t="s">
        <v>4725</v>
      </c>
      <c r="B2284" t="s">
        <v>6566</v>
      </c>
      <c r="C2284" t="s">
        <v>16412</v>
      </c>
      <c r="D2284" t="s">
        <v>281</v>
      </c>
      <c r="E2284" t="s">
        <v>16321</v>
      </c>
      <c r="J2284" t="s">
        <v>15551</v>
      </c>
      <c r="K2284" t="s">
        <v>4832</v>
      </c>
    </row>
    <row r="2285" spans="1:11" x14ac:dyDescent="0.25">
      <c r="A2285" t="s">
        <v>4725</v>
      </c>
      <c r="B2285" t="s">
        <v>6570</v>
      </c>
      <c r="C2285" t="s">
        <v>16413</v>
      </c>
      <c r="D2285" t="s">
        <v>336</v>
      </c>
      <c r="E2285" t="s">
        <v>16321</v>
      </c>
      <c r="J2285" t="s">
        <v>15537</v>
      </c>
      <c r="K2285" t="s">
        <v>4832</v>
      </c>
    </row>
    <row r="2286" spans="1:11" x14ac:dyDescent="0.25">
      <c r="A2286" t="s">
        <v>4725</v>
      </c>
      <c r="B2286" t="s">
        <v>6575</v>
      </c>
      <c r="C2286" t="s">
        <v>16414</v>
      </c>
      <c r="D2286" t="s">
        <v>1806</v>
      </c>
      <c r="E2286" t="s">
        <v>16321</v>
      </c>
      <c r="J2286" t="s">
        <v>15537</v>
      </c>
      <c r="K2286" t="s">
        <v>4832</v>
      </c>
    </row>
    <row r="2287" spans="1:11" x14ac:dyDescent="0.25">
      <c r="A2287" t="s">
        <v>4725</v>
      </c>
      <c r="B2287" t="s">
        <v>6580</v>
      </c>
      <c r="C2287" t="s">
        <v>16415</v>
      </c>
      <c r="D2287" t="s">
        <v>281</v>
      </c>
      <c r="E2287" t="s">
        <v>16321</v>
      </c>
      <c r="J2287" t="s">
        <v>15537</v>
      </c>
      <c r="K2287" t="s">
        <v>4832</v>
      </c>
    </row>
    <row r="2288" spans="1:11" x14ac:dyDescent="0.25">
      <c r="A2288" t="s">
        <v>4725</v>
      </c>
      <c r="B2288" t="s">
        <v>6585</v>
      </c>
      <c r="C2288" t="s">
        <v>16416</v>
      </c>
      <c r="D2288" t="s">
        <v>1806</v>
      </c>
      <c r="E2288" t="s">
        <v>16321</v>
      </c>
      <c r="J2288" t="s">
        <v>15537</v>
      </c>
      <c r="K2288" t="s">
        <v>4832</v>
      </c>
    </row>
    <row r="2289" spans="1:11" x14ac:dyDescent="0.25">
      <c r="A2289" t="s">
        <v>4725</v>
      </c>
      <c r="B2289" t="s">
        <v>6589</v>
      </c>
      <c r="C2289" t="s">
        <v>16417</v>
      </c>
      <c r="D2289" t="s">
        <v>281</v>
      </c>
      <c r="E2289" t="s">
        <v>16319</v>
      </c>
      <c r="J2289" t="s">
        <v>15537</v>
      </c>
      <c r="K2289" t="s">
        <v>4832</v>
      </c>
    </row>
    <row r="2290" spans="1:11" x14ac:dyDescent="0.25">
      <c r="A2290" t="s">
        <v>4725</v>
      </c>
      <c r="B2290" t="s">
        <v>6593</v>
      </c>
      <c r="C2290" t="s">
        <v>16418</v>
      </c>
      <c r="D2290" t="s">
        <v>281</v>
      </c>
      <c r="E2290" t="s">
        <v>16321</v>
      </c>
      <c r="J2290" t="s">
        <v>15537</v>
      </c>
      <c r="K2290" t="s">
        <v>4832</v>
      </c>
    </row>
    <row r="2291" spans="1:11" x14ac:dyDescent="0.25">
      <c r="A2291" t="s">
        <v>4725</v>
      </c>
      <c r="B2291" t="s">
        <v>6598</v>
      </c>
      <c r="C2291" t="s">
        <v>16419</v>
      </c>
      <c r="D2291" t="s">
        <v>281</v>
      </c>
      <c r="E2291" t="s">
        <v>16321</v>
      </c>
      <c r="J2291" t="s">
        <v>15551</v>
      </c>
      <c r="K2291" t="s">
        <v>4832</v>
      </c>
    </row>
    <row r="2292" spans="1:11" x14ac:dyDescent="0.25">
      <c r="A2292" t="s">
        <v>4725</v>
      </c>
      <c r="B2292" t="s">
        <v>6603</v>
      </c>
      <c r="C2292" t="s">
        <v>16420</v>
      </c>
      <c r="D2292" t="s">
        <v>281</v>
      </c>
      <c r="E2292" t="s">
        <v>16321</v>
      </c>
      <c r="J2292" t="s">
        <v>15537</v>
      </c>
      <c r="K2292" t="s">
        <v>4832</v>
      </c>
    </row>
    <row r="2293" spans="1:11" x14ac:dyDescent="0.25">
      <c r="A2293" t="s">
        <v>4725</v>
      </c>
      <c r="B2293" t="s">
        <v>6608</v>
      </c>
      <c r="C2293" t="s">
        <v>16421</v>
      </c>
      <c r="D2293" t="s">
        <v>281</v>
      </c>
      <c r="E2293" t="s">
        <v>16321</v>
      </c>
      <c r="J2293" t="s">
        <v>15537</v>
      </c>
      <c r="K2293" t="s">
        <v>4832</v>
      </c>
    </row>
    <row r="2294" spans="1:11" x14ac:dyDescent="0.25">
      <c r="A2294" t="s">
        <v>4725</v>
      </c>
      <c r="B2294" t="s">
        <v>6613</v>
      </c>
      <c r="C2294" t="s">
        <v>16422</v>
      </c>
      <c r="D2294" t="s">
        <v>281</v>
      </c>
      <c r="E2294" t="s">
        <v>16321</v>
      </c>
      <c r="J2294" t="s">
        <v>15632</v>
      </c>
      <c r="K2294" t="s">
        <v>4832</v>
      </c>
    </row>
    <row r="2295" spans="1:11" x14ac:dyDescent="0.25">
      <c r="A2295" t="s">
        <v>4725</v>
      </c>
      <c r="B2295" t="s">
        <v>6618</v>
      </c>
      <c r="C2295" t="s">
        <v>16423</v>
      </c>
      <c r="D2295" t="s">
        <v>336</v>
      </c>
      <c r="E2295" t="s">
        <v>16321</v>
      </c>
      <c r="J2295" t="s">
        <v>15551</v>
      </c>
      <c r="K2295" t="s">
        <v>4832</v>
      </c>
    </row>
    <row r="2296" spans="1:11" x14ac:dyDescent="0.25">
      <c r="A2296" t="s">
        <v>4725</v>
      </c>
      <c r="B2296" t="s">
        <v>6623</v>
      </c>
      <c r="C2296" t="s">
        <v>16424</v>
      </c>
      <c r="D2296" t="s">
        <v>281</v>
      </c>
      <c r="E2296" t="s">
        <v>16321</v>
      </c>
      <c r="J2296" t="s">
        <v>15537</v>
      </c>
      <c r="K2296" t="s">
        <v>4832</v>
      </c>
    </row>
    <row r="2297" spans="1:11" x14ac:dyDescent="0.25">
      <c r="A2297" t="s">
        <v>4725</v>
      </c>
      <c r="B2297" t="s">
        <v>6628</v>
      </c>
      <c r="C2297" t="s">
        <v>16425</v>
      </c>
      <c r="D2297" t="s">
        <v>281</v>
      </c>
      <c r="E2297" t="s">
        <v>16321</v>
      </c>
      <c r="J2297" t="s">
        <v>15537</v>
      </c>
      <c r="K2297" t="s">
        <v>4832</v>
      </c>
    </row>
    <row r="2298" spans="1:11" x14ac:dyDescent="0.25">
      <c r="A2298" t="s">
        <v>4725</v>
      </c>
      <c r="B2298" t="s">
        <v>6633</v>
      </c>
      <c r="C2298" t="s">
        <v>16426</v>
      </c>
      <c r="D2298" t="s">
        <v>281</v>
      </c>
      <c r="E2298" t="s">
        <v>16321</v>
      </c>
      <c r="J2298" t="s">
        <v>15528</v>
      </c>
      <c r="K2298" t="s">
        <v>4832</v>
      </c>
    </row>
    <row r="2299" spans="1:11" x14ac:dyDescent="0.25">
      <c r="A2299" t="s">
        <v>4725</v>
      </c>
      <c r="B2299" t="s">
        <v>6638</v>
      </c>
      <c r="C2299" t="s">
        <v>16427</v>
      </c>
      <c r="D2299" t="s">
        <v>281</v>
      </c>
      <c r="E2299" t="s">
        <v>16321</v>
      </c>
      <c r="J2299" t="s">
        <v>15537</v>
      </c>
      <c r="K2299" t="s">
        <v>4832</v>
      </c>
    </row>
    <row r="2300" spans="1:11" x14ac:dyDescent="0.25">
      <c r="A2300" t="s">
        <v>4725</v>
      </c>
      <c r="B2300" t="s">
        <v>6643</v>
      </c>
      <c r="C2300" t="s">
        <v>16428</v>
      </c>
      <c r="D2300" t="s">
        <v>281</v>
      </c>
      <c r="E2300" t="s">
        <v>16321</v>
      </c>
      <c r="J2300" t="s">
        <v>15537</v>
      </c>
      <c r="K2300" t="s">
        <v>4832</v>
      </c>
    </row>
    <row r="2301" spans="1:11" x14ac:dyDescent="0.25">
      <c r="A2301" t="s">
        <v>4725</v>
      </c>
      <c r="B2301" t="s">
        <v>6648</v>
      </c>
      <c r="C2301" t="s">
        <v>16429</v>
      </c>
      <c r="D2301" t="s">
        <v>281</v>
      </c>
      <c r="E2301" t="s">
        <v>16321</v>
      </c>
      <c r="J2301" t="s">
        <v>15537</v>
      </c>
      <c r="K2301" t="s">
        <v>4832</v>
      </c>
    </row>
    <row r="2302" spans="1:11" x14ac:dyDescent="0.25">
      <c r="A2302" t="s">
        <v>4725</v>
      </c>
      <c r="B2302" t="s">
        <v>6653</v>
      </c>
      <c r="C2302" t="s">
        <v>16430</v>
      </c>
      <c r="D2302" t="s">
        <v>281</v>
      </c>
      <c r="E2302" t="s">
        <v>16321</v>
      </c>
      <c r="J2302" t="s">
        <v>15543</v>
      </c>
      <c r="K2302" t="s">
        <v>4832</v>
      </c>
    </row>
    <row r="2303" spans="1:11" x14ac:dyDescent="0.25">
      <c r="A2303" t="s">
        <v>4725</v>
      </c>
      <c r="B2303" t="s">
        <v>6657</v>
      </c>
      <c r="C2303" t="s">
        <v>16431</v>
      </c>
      <c r="D2303" t="s">
        <v>281</v>
      </c>
      <c r="E2303" t="s">
        <v>16321</v>
      </c>
      <c r="J2303" t="s">
        <v>15617</v>
      </c>
      <c r="K2303" t="s">
        <v>4832</v>
      </c>
    </row>
    <row r="2304" spans="1:11" x14ac:dyDescent="0.25">
      <c r="A2304" t="s">
        <v>4725</v>
      </c>
      <c r="B2304" t="s">
        <v>6662</v>
      </c>
      <c r="C2304" t="s">
        <v>16432</v>
      </c>
      <c r="D2304" t="s">
        <v>281</v>
      </c>
      <c r="E2304" t="s">
        <v>16321</v>
      </c>
      <c r="J2304" t="s">
        <v>15537</v>
      </c>
      <c r="K2304" t="s">
        <v>4832</v>
      </c>
    </row>
    <row r="2305" spans="1:11" x14ac:dyDescent="0.25">
      <c r="A2305" t="s">
        <v>4725</v>
      </c>
      <c r="B2305" t="s">
        <v>6667</v>
      </c>
      <c r="C2305" t="s">
        <v>16433</v>
      </c>
      <c r="D2305" t="s">
        <v>281</v>
      </c>
      <c r="E2305" t="s">
        <v>16321</v>
      </c>
      <c r="J2305" t="s">
        <v>15537</v>
      </c>
      <c r="K2305" t="s">
        <v>4832</v>
      </c>
    </row>
    <row r="2306" spans="1:11" x14ac:dyDescent="0.25">
      <c r="A2306" t="s">
        <v>4725</v>
      </c>
      <c r="B2306" t="s">
        <v>6671</v>
      </c>
      <c r="C2306" t="s">
        <v>16434</v>
      </c>
      <c r="D2306" t="s">
        <v>281</v>
      </c>
      <c r="E2306" t="s">
        <v>16321</v>
      </c>
      <c r="J2306" t="s">
        <v>15537</v>
      </c>
      <c r="K2306" t="s">
        <v>4832</v>
      </c>
    </row>
    <row r="2307" spans="1:11" x14ac:dyDescent="0.25">
      <c r="A2307" t="s">
        <v>4725</v>
      </c>
      <c r="B2307" t="s">
        <v>6676</v>
      </c>
      <c r="C2307" t="s">
        <v>16435</v>
      </c>
      <c r="D2307" t="s">
        <v>281</v>
      </c>
      <c r="E2307" t="s">
        <v>16321</v>
      </c>
      <c r="J2307" t="s">
        <v>15537</v>
      </c>
      <c r="K2307" t="s">
        <v>4832</v>
      </c>
    </row>
    <row r="2308" spans="1:11" x14ac:dyDescent="0.25">
      <c r="A2308" t="s">
        <v>4725</v>
      </c>
      <c r="B2308" t="s">
        <v>6681</v>
      </c>
      <c r="C2308" t="s">
        <v>16436</v>
      </c>
      <c r="D2308" t="s">
        <v>281</v>
      </c>
      <c r="E2308" t="s">
        <v>16321</v>
      </c>
      <c r="J2308" t="s">
        <v>15537</v>
      </c>
      <c r="K2308" t="s">
        <v>4832</v>
      </c>
    </row>
    <row r="2309" spans="1:11" x14ac:dyDescent="0.25">
      <c r="A2309" t="s">
        <v>4725</v>
      </c>
      <c r="B2309" t="s">
        <v>6686</v>
      </c>
      <c r="C2309" t="s">
        <v>16437</v>
      </c>
      <c r="D2309" t="s">
        <v>281</v>
      </c>
      <c r="E2309" t="s">
        <v>16321</v>
      </c>
      <c r="J2309" t="s">
        <v>15537</v>
      </c>
      <c r="K2309" t="s">
        <v>4832</v>
      </c>
    </row>
    <row r="2310" spans="1:11" x14ac:dyDescent="0.25">
      <c r="A2310" t="s">
        <v>4725</v>
      </c>
      <c r="B2310" t="s">
        <v>6691</v>
      </c>
      <c r="C2310" t="s">
        <v>16438</v>
      </c>
      <c r="D2310" t="s">
        <v>281</v>
      </c>
      <c r="E2310" t="s">
        <v>16321</v>
      </c>
      <c r="J2310" t="s">
        <v>15537</v>
      </c>
      <c r="K2310" t="s">
        <v>4832</v>
      </c>
    </row>
    <row r="2311" spans="1:11" x14ac:dyDescent="0.25">
      <c r="A2311" t="s">
        <v>4725</v>
      </c>
      <c r="B2311" t="s">
        <v>6696</v>
      </c>
      <c r="C2311" t="s">
        <v>16439</v>
      </c>
      <c r="D2311" t="s">
        <v>281</v>
      </c>
      <c r="E2311" t="s">
        <v>16321</v>
      </c>
      <c r="J2311" t="s">
        <v>15537</v>
      </c>
      <c r="K2311" t="s">
        <v>4832</v>
      </c>
    </row>
    <row r="2312" spans="1:11" x14ac:dyDescent="0.25">
      <c r="A2312" t="s">
        <v>4725</v>
      </c>
      <c r="B2312" t="s">
        <v>6701</v>
      </c>
      <c r="C2312" t="s">
        <v>16440</v>
      </c>
      <c r="D2312" t="s">
        <v>281</v>
      </c>
      <c r="E2312" t="s">
        <v>16321</v>
      </c>
      <c r="J2312" t="s">
        <v>15537</v>
      </c>
      <c r="K2312" t="s">
        <v>4832</v>
      </c>
    </row>
    <row r="2313" spans="1:11" x14ac:dyDescent="0.25">
      <c r="A2313" t="s">
        <v>4725</v>
      </c>
      <c r="B2313" t="s">
        <v>6706</v>
      </c>
      <c r="C2313" t="s">
        <v>16441</v>
      </c>
      <c r="D2313" t="s">
        <v>281</v>
      </c>
      <c r="E2313" t="s">
        <v>16321</v>
      </c>
      <c r="J2313" t="s">
        <v>15537</v>
      </c>
      <c r="K2313" t="s">
        <v>4832</v>
      </c>
    </row>
    <row r="2314" spans="1:11" x14ac:dyDescent="0.25">
      <c r="A2314" t="s">
        <v>4725</v>
      </c>
      <c r="B2314" t="s">
        <v>6711</v>
      </c>
      <c r="C2314" t="s">
        <v>16442</v>
      </c>
      <c r="D2314" t="s">
        <v>281</v>
      </c>
      <c r="E2314" t="s">
        <v>16321</v>
      </c>
      <c r="J2314" t="s">
        <v>15537</v>
      </c>
      <c r="K2314" t="s">
        <v>4832</v>
      </c>
    </row>
    <row r="2315" spans="1:11" x14ac:dyDescent="0.25">
      <c r="A2315" t="s">
        <v>4725</v>
      </c>
      <c r="B2315" t="s">
        <v>6716</v>
      </c>
      <c r="C2315" t="s">
        <v>16443</v>
      </c>
      <c r="D2315" t="s">
        <v>281</v>
      </c>
      <c r="E2315" t="s">
        <v>16321</v>
      </c>
      <c r="J2315" t="s">
        <v>15537</v>
      </c>
      <c r="K2315" t="s">
        <v>4832</v>
      </c>
    </row>
    <row r="2316" spans="1:11" x14ac:dyDescent="0.25">
      <c r="A2316" t="s">
        <v>4725</v>
      </c>
      <c r="B2316" t="s">
        <v>6721</v>
      </c>
      <c r="C2316" t="s">
        <v>16444</v>
      </c>
      <c r="D2316" t="s">
        <v>281</v>
      </c>
      <c r="E2316" t="s">
        <v>16321</v>
      </c>
      <c r="J2316" t="s">
        <v>15537</v>
      </c>
      <c r="K2316" t="s">
        <v>4832</v>
      </c>
    </row>
    <row r="2317" spans="1:11" x14ac:dyDescent="0.25">
      <c r="A2317" t="s">
        <v>4725</v>
      </c>
      <c r="B2317" t="s">
        <v>6726</v>
      </c>
      <c r="C2317" t="s">
        <v>16445</v>
      </c>
      <c r="D2317" t="s">
        <v>281</v>
      </c>
      <c r="E2317" t="s">
        <v>16321</v>
      </c>
      <c r="J2317" t="s">
        <v>15537</v>
      </c>
      <c r="K2317" t="s">
        <v>4832</v>
      </c>
    </row>
    <row r="2318" spans="1:11" x14ac:dyDescent="0.25">
      <c r="A2318" t="s">
        <v>4725</v>
      </c>
      <c r="B2318" t="s">
        <v>6731</v>
      </c>
      <c r="C2318" t="s">
        <v>16446</v>
      </c>
      <c r="D2318" t="s">
        <v>281</v>
      </c>
      <c r="E2318" t="s">
        <v>16321</v>
      </c>
      <c r="J2318" t="s">
        <v>15537</v>
      </c>
      <c r="K2318" t="s">
        <v>4832</v>
      </c>
    </row>
    <row r="2319" spans="1:11" x14ac:dyDescent="0.25">
      <c r="A2319" t="s">
        <v>4725</v>
      </c>
      <c r="B2319" t="s">
        <v>6736</v>
      </c>
      <c r="C2319" t="s">
        <v>16447</v>
      </c>
      <c r="D2319" t="s">
        <v>281</v>
      </c>
      <c r="E2319" t="s">
        <v>16319</v>
      </c>
      <c r="J2319" t="s">
        <v>15537</v>
      </c>
      <c r="K2319" t="s">
        <v>4832</v>
      </c>
    </row>
    <row r="2320" spans="1:11" x14ac:dyDescent="0.25">
      <c r="A2320" t="s">
        <v>4725</v>
      </c>
      <c r="B2320" t="s">
        <v>6741</v>
      </c>
      <c r="C2320" t="s">
        <v>16448</v>
      </c>
      <c r="D2320" t="s">
        <v>281</v>
      </c>
      <c r="E2320" t="s">
        <v>16319</v>
      </c>
      <c r="J2320" t="s">
        <v>15537</v>
      </c>
      <c r="K2320" t="s">
        <v>4832</v>
      </c>
    </row>
    <row r="2321" spans="1:11" x14ac:dyDescent="0.25">
      <c r="A2321" t="s">
        <v>4725</v>
      </c>
      <c r="B2321" t="s">
        <v>6746</v>
      </c>
      <c r="C2321" t="s">
        <v>16449</v>
      </c>
      <c r="D2321" t="s">
        <v>281</v>
      </c>
      <c r="E2321" t="s">
        <v>16321</v>
      </c>
      <c r="J2321" t="s">
        <v>15537</v>
      </c>
      <c r="K2321" t="s">
        <v>4832</v>
      </c>
    </row>
    <row r="2322" spans="1:11" x14ac:dyDescent="0.25">
      <c r="A2322" t="s">
        <v>4725</v>
      </c>
      <c r="B2322" t="s">
        <v>6751</v>
      </c>
      <c r="C2322" t="s">
        <v>16450</v>
      </c>
      <c r="D2322" t="s">
        <v>281</v>
      </c>
      <c r="E2322" t="s">
        <v>16321</v>
      </c>
      <c r="J2322" t="s">
        <v>15528</v>
      </c>
      <c r="K2322" t="s">
        <v>4832</v>
      </c>
    </row>
    <row r="2323" spans="1:11" x14ac:dyDescent="0.25">
      <c r="A2323" t="s">
        <v>4725</v>
      </c>
      <c r="B2323" t="s">
        <v>6755</v>
      </c>
      <c r="C2323" t="s">
        <v>16451</v>
      </c>
      <c r="D2323" t="s">
        <v>281</v>
      </c>
      <c r="E2323" t="s">
        <v>16321</v>
      </c>
      <c r="J2323" t="s">
        <v>15604</v>
      </c>
      <c r="K2323" t="s">
        <v>4832</v>
      </c>
    </row>
    <row r="2324" spans="1:11" x14ac:dyDescent="0.25">
      <c r="A2324" t="s">
        <v>4725</v>
      </c>
      <c r="B2324" t="s">
        <v>6760</v>
      </c>
      <c r="C2324" t="s">
        <v>16452</v>
      </c>
      <c r="D2324" t="s">
        <v>281</v>
      </c>
      <c r="E2324" t="s">
        <v>16321</v>
      </c>
      <c r="J2324" t="s">
        <v>15537</v>
      </c>
      <c r="K2324" t="s">
        <v>4832</v>
      </c>
    </row>
    <row r="2325" spans="1:11" x14ac:dyDescent="0.25">
      <c r="A2325" t="s">
        <v>4725</v>
      </c>
      <c r="B2325" t="s">
        <v>6765</v>
      </c>
      <c r="C2325" t="s">
        <v>16453</v>
      </c>
      <c r="D2325" t="s">
        <v>336</v>
      </c>
      <c r="E2325" t="s">
        <v>16321</v>
      </c>
      <c r="J2325" t="s">
        <v>15551</v>
      </c>
      <c r="K2325" t="s">
        <v>4832</v>
      </c>
    </row>
    <row r="2326" spans="1:11" x14ac:dyDescent="0.25">
      <c r="A2326" t="s">
        <v>4725</v>
      </c>
      <c r="B2326" t="s">
        <v>6769</v>
      </c>
      <c r="C2326" t="s">
        <v>16454</v>
      </c>
      <c r="D2326" t="s">
        <v>281</v>
      </c>
      <c r="E2326" t="s">
        <v>16321</v>
      </c>
      <c r="J2326" t="s">
        <v>15551</v>
      </c>
      <c r="K2326" t="s">
        <v>4832</v>
      </c>
    </row>
    <row r="2327" spans="1:11" x14ac:dyDescent="0.25">
      <c r="A2327" t="s">
        <v>4725</v>
      </c>
      <c r="B2327" t="s">
        <v>6773</v>
      </c>
      <c r="C2327" t="s">
        <v>16455</v>
      </c>
      <c r="D2327" t="s">
        <v>336</v>
      </c>
      <c r="E2327" t="s">
        <v>16321</v>
      </c>
      <c r="J2327" t="s">
        <v>15537</v>
      </c>
      <c r="K2327" t="s">
        <v>4832</v>
      </c>
    </row>
    <row r="2328" spans="1:11" x14ac:dyDescent="0.25">
      <c r="A2328" t="s">
        <v>4725</v>
      </c>
      <c r="B2328" t="s">
        <v>6778</v>
      </c>
      <c r="C2328" t="s">
        <v>16456</v>
      </c>
      <c r="D2328" t="s">
        <v>281</v>
      </c>
      <c r="E2328" t="s">
        <v>16321</v>
      </c>
      <c r="J2328" t="s">
        <v>15528</v>
      </c>
      <c r="K2328" t="s">
        <v>4832</v>
      </c>
    </row>
    <row r="2329" spans="1:11" x14ac:dyDescent="0.25">
      <c r="A2329" t="s">
        <v>4725</v>
      </c>
      <c r="B2329" t="s">
        <v>6782</v>
      </c>
      <c r="C2329" t="s">
        <v>16457</v>
      </c>
      <c r="D2329" t="s">
        <v>336</v>
      </c>
      <c r="E2329" t="s">
        <v>16321</v>
      </c>
      <c r="J2329" t="s">
        <v>15604</v>
      </c>
      <c r="K2329" t="s">
        <v>4832</v>
      </c>
    </row>
    <row r="2330" spans="1:11" x14ac:dyDescent="0.25">
      <c r="A2330" t="s">
        <v>4725</v>
      </c>
      <c r="B2330" t="s">
        <v>6787</v>
      </c>
      <c r="C2330" t="s">
        <v>16458</v>
      </c>
      <c r="D2330" t="s">
        <v>381</v>
      </c>
      <c r="E2330" t="s">
        <v>16321</v>
      </c>
      <c r="J2330" t="s">
        <v>15537</v>
      </c>
      <c r="K2330" t="s">
        <v>4832</v>
      </c>
    </row>
    <row r="2331" spans="1:11" x14ac:dyDescent="0.25">
      <c r="A2331" t="s">
        <v>4725</v>
      </c>
      <c r="B2331" t="s">
        <v>6792</v>
      </c>
      <c r="C2331" t="s">
        <v>16459</v>
      </c>
      <c r="D2331" t="s">
        <v>381</v>
      </c>
      <c r="E2331" t="s">
        <v>16321</v>
      </c>
      <c r="J2331" t="s">
        <v>15528</v>
      </c>
      <c r="K2331" t="s">
        <v>4832</v>
      </c>
    </row>
    <row r="2332" spans="1:11" x14ac:dyDescent="0.25">
      <c r="A2332" t="s">
        <v>4725</v>
      </c>
      <c r="B2332" t="s">
        <v>6797</v>
      </c>
      <c r="C2332" t="s">
        <v>16460</v>
      </c>
      <c r="D2332" t="s">
        <v>381</v>
      </c>
      <c r="E2332" t="s">
        <v>16321</v>
      </c>
      <c r="J2332" t="s">
        <v>15528</v>
      </c>
      <c r="K2332" t="s">
        <v>4832</v>
      </c>
    </row>
    <row r="2333" spans="1:11" x14ac:dyDescent="0.25">
      <c r="A2333" t="s">
        <v>4725</v>
      </c>
      <c r="B2333" t="s">
        <v>6802</v>
      </c>
      <c r="C2333" t="s">
        <v>16461</v>
      </c>
      <c r="D2333" t="s">
        <v>381</v>
      </c>
      <c r="E2333" t="s">
        <v>16321</v>
      </c>
      <c r="J2333" t="s">
        <v>15528</v>
      </c>
      <c r="K2333" t="s">
        <v>4832</v>
      </c>
    </row>
    <row r="2334" spans="1:11" x14ac:dyDescent="0.25">
      <c r="A2334" t="s">
        <v>4725</v>
      </c>
      <c r="B2334" t="s">
        <v>6807</v>
      </c>
      <c r="C2334" t="s">
        <v>16462</v>
      </c>
      <c r="D2334" t="s">
        <v>3111</v>
      </c>
      <c r="E2334" t="s">
        <v>16319</v>
      </c>
      <c r="J2334" t="s">
        <v>15617</v>
      </c>
      <c r="K2334" t="s">
        <v>4832</v>
      </c>
    </row>
    <row r="2335" spans="1:11" x14ac:dyDescent="0.25">
      <c r="A2335" t="s">
        <v>4725</v>
      </c>
      <c r="B2335" t="s">
        <v>6812</v>
      </c>
      <c r="C2335" t="s">
        <v>16463</v>
      </c>
      <c r="D2335" t="s">
        <v>3111</v>
      </c>
      <c r="E2335" t="s">
        <v>16321</v>
      </c>
      <c r="J2335" t="s">
        <v>15617</v>
      </c>
      <c r="K2335" t="s">
        <v>4832</v>
      </c>
    </row>
    <row r="2336" spans="1:11" x14ac:dyDescent="0.25">
      <c r="A2336" t="s">
        <v>4725</v>
      </c>
      <c r="B2336" t="s">
        <v>6817</v>
      </c>
      <c r="C2336" t="s">
        <v>16464</v>
      </c>
      <c r="D2336" t="s">
        <v>3111</v>
      </c>
      <c r="E2336" t="s">
        <v>16321</v>
      </c>
      <c r="J2336" t="s">
        <v>15617</v>
      </c>
      <c r="K2336" t="s">
        <v>4832</v>
      </c>
    </row>
    <row r="2337" spans="1:11" x14ac:dyDescent="0.25">
      <c r="A2337" t="s">
        <v>4725</v>
      </c>
      <c r="B2337" t="s">
        <v>6821</v>
      </c>
      <c r="C2337" t="s">
        <v>16465</v>
      </c>
      <c r="D2337" t="s">
        <v>3111</v>
      </c>
      <c r="E2337" t="s">
        <v>16321</v>
      </c>
      <c r="J2337" t="s">
        <v>15617</v>
      </c>
      <c r="K2337" t="s">
        <v>4832</v>
      </c>
    </row>
    <row r="2338" spans="1:11" x14ac:dyDescent="0.25">
      <c r="A2338" t="s">
        <v>4725</v>
      </c>
      <c r="B2338" t="s">
        <v>6826</v>
      </c>
      <c r="C2338" t="s">
        <v>16466</v>
      </c>
      <c r="D2338" t="s">
        <v>3111</v>
      </c>
      <c r="E2338" t="s">
        <v>16321</v>
      </c>
      <c r="J2338" t="s">
        <v>15617</v>
      </c>
      <c r="K2338" t="s">
        <v>4832</v>
      </c>
    </row>
    <row r="2339" spans="1:11" x14ac:dyDescent="0.25">
      <c r="A2339" t="s">
        <v>4725</v>
      </c>
      <c r="B2339" t="s">
        <v>6831</v>
      </c>
      <c r="C2339" t="s">
        <v>16467</v>
      </c>
      <c r="D2339" t="s">
        <v>3111</v>
      </c>
      <c r="E2339" t="s">
        <v>16321</v>
      </c>
      <c r="J2339" t="s">
        <v>15617</v>
      </c>
      <c r="K2339" t="s">
        <v>4832</v>
      </c>
    </row>
    <row r="2340" spans="1:11" x14ac:dyDescent="0.25">
      <c r="A2340" t="s">
        <v>4725</v>
      </c>
      <c r="B2340" t="s">
        <v>6836</v>
      </c>
      <c r="C2340" t="s">
        <v>16468</v>
      </c>
      <c r="D2340" t="s">
        <v>3111</v>
      </c>
      <c r="E2340" t="s">
        <v>16321</v>
      </c>
      <c r="J2340" t="s">
        <v>15617</v>
      </c>
      <c r="K2340" t="s">
        <v>4832</v>
      </c>
    </row>
    <row r="2341" spans="1:11" x14ac:dyDescent="0.25">
      <c r="A2341" t="s">
        <v>4725</v>
      </c>
      <c r="B2341" t="s">
        <v>6841</v>
      </c>
      <c r="C2341" t="s">
        <v>16469</v>
      </c>
      <c r="D2341" t="s">
        <v>3111</v>
      </c>
      <c r="E2341" t="s">
        <v>16321</v>
      </c>
      <c r="J2341" t="s">
        <v>15617</v>
      </c>
      <c r="K2341" t="s">
        <v>4832</v>
      </c>
    </row>
    <row r="2342" spans="1:11" x14ac:dyDescent="0.25">
      <c r="A2342" t="s">
        <v>4725</v>
      </c>
      <c r="B2342" t="s">
        <v>6846</v>
      </c>
      <c r="C2342" t="s">
        <v>16470</v>
      </c>
      <c r="D2342" t="s">
        <v>3111</v>
      </c>
      <c r="E2342" t="s">
        <v>16321</v>
      </c>
      <c r="J2342" t="s">
        <v>15617</v>
      </c>
      <c r="K2342" t="s">
        <v>4832</v>
      </c>
    </row>
    <row r="2343" spans="1:11" x14ac:dyDescent="0.25">
      <c r="A2343" t="s">
        <v>4725</v>
      </c>
      <c r="B2343" t="s">
        <v>6851</v>
      </c>
      <c r="C2343" t="s">
        <v>16471</v>
      </c>
      <c r="D2343" t="s">
        <v>3111</v>
      </c>
      <c r="E2343" t="s">
        <v>16321</v>
      </c>
      <c r="J2343" t="s">
        <v>15617</v>
      </c>
      <c r="K2343" t="s">
        <v>4832</v>
      </c>
    </row>
    <row r="2344" spans="1:11" x14ac:dyDescent="0.25">
      <c r="A2344" t="s">
        <v>4725</v>
      </c>
      <c r="B2344" t="s">
        <v>6856</v>
      </c>
      <c r="C2344" t="s">
        <v>16472</v>
      </c>
      <c r="D2344" t="s">
        <v>3111</v>
      </c>
      <c r="E2344" t="s">
        <v>16321</v>
      </c>
      <c r="J2344" t="s">
        <v>15617</v>
      </c>
      <c r="K2344" t="s">
        <v>4832</v>
      </c>
    </row>
    <row r="2345" spans="1:11" x14ac:dyDescent="0.25">
      <c r="A2345" t="s">
        <v>4725</v>
      </c>
      <c r="B2345" t="s">
        <v>6860</v>
      </c>
      <c r="C2345" t="s">
        <v>16473</v>
      </c>
      <c r="D2345" t="s">
        <v>3111</v>
      </c>
      <c r="E2345" t="s">
        <v>16321</v>
      </c>
      <c r="J2345" t="s">
        <v>15617</v>
      </c>
      <c r="K2345" t="s">
        <v>4832</v>
      </c>
    </row>
    <row r="2346" spans="1:11" x14ac:dyDescent="0.25">
      <c r="A2346" t="s">
        <v>4725</v>
      </c>
      <c r="B2346" t="s">
        <v>6865</v>
      </c>
      <c r="C2346" t="s">
        <v>16474</v>
      </c>
      <c r="D2346" t="s">
        <v>3111</v>
      </c>
      <c r="E2346" t="s">
        <v>16321</v>
      </c>
      <c r="J2346" t="s">
        <v>15617</v>
      </c>
      <c r="K2346" t="s">
        <v>4832</v>
      </c>
    </row>
    <row r="2347" spans="1:11" x14ac:dyDescent="0.25">
      <c r="A2347" t="s">
        <v>4725</v>
      </c>
      <c r="B2347" t="s">
        <v>6870</v>
      </c>
      <c r="C2347" t="s">
        <v>16475</v>
      </c>
      <c r="D2347" t="s">
        <v>3111</v>
      </c>
      <c r="E2347" t="s">
        <v>16321</v>
      </c>
      <c r="J2347" t="s">
        <v>15617</v>
      </c>
      <c r="K2347" t="s">
        <v>4832</v>
      </c>
    </row>
    <row r="2348" spans="1:11" x14ac:dyDescent="0.25">
      <c r="A2348" t="s">
        <v>4725</v>
      </c>
      <c r="B2348" t="s">
        <v>6874</v>
      </c>
      <c r="C2348" t="s">
        <v>16476</v>
      </c>
      <c r="D2348" t="s">
        <v>3111</v>
      </c>
      <c r="E2348" t="s">
        <v>16321</v>
      </c>
      <c r="J2348" t="s">
        <v>15617</v>
      </c>
      <c r="K2348" t="s">
        <v>4832</v>
      </c>
    </row>
    <row r="2349" spans="1:11" x14ac:dyDescent="0.25">
      <c r="A2349" t="s">
        <v>4725</v>
      </c>
      <c r="B2349" t="s">
        <v>6879</v>
      </c>
      <c r="C2349" t="s">
        <v>16477</v>
      </c>
      <c r="D2349" t="s">
        <v>3111</v>
      </c>
      <c r="E2349" t="s">
        <v>16321</v>
      </c>
      <c r="J2349" t="s">
        <v>15617</v>
      </c>
      <c r="K2349" t="s">
        <v>4832</v>
      </c>
    </row>
    <row r="2350" spans="1:11" x14ac:dyDescent="0.25">
      <c r="A2350" t="s">
        <v>4725</v>
      </c>
      <c r="B2350" t="s">
        <v>6883</v>
      </c>
      <c r="C2350" t="s">
        <v>16478</v>
      </c>
      <c r="D2350" t="s">
        <v>3111</v>
      </c>
      <c r="E2350" t="s">
        <v>16321</v>
      </c>
      <c r="J2350" t="s">
        <v>15617</v>
      </c>
      <c r="K2350" t="s">
        <v>4832</v>
      </c>
    </row>
    <row r="2351" spans="1:11" x14ac:dyDescent="0.25">
      <c r="A2351" t="s">
        <v>4725</v>
      </c>
      <c r="B2351" t="s">
        <v>6888</v>
      </c>
      <c r="C2351" t="s">
        <v>16479</v>
      </c>
      <c r="D2351" t="s">
        <v>3111</v>
      </c>
      <c r="E2351" t="s">
        <v>16321</v>
      </c>
      <c r="J2351" t="s">
        <v>15617</v>
      </c>
      <c r="K2351" t="s">
        <v>4832</v>
      </c>
    </row>
    <row r="2352" spans="1:11" x14ac:dyDescent="0.25">
      <c r="A2352" t="s">
        <v>4725</v>
      </c>
      <c r="B2352" t="s">
        <v>6893</v>
      </c>
      <c r="C2352" t="s">
        <v>16480</v>
      </c>
      <c r="D2352" t="s">
        <v>3111</v>
      </c>
      <c r="E2352" t="s">
        <v>16321</v>
      </c>
      <c r="J2352" t="s">
        <v>15617</v>
      </c>
      <c r="K2352" t="s">
        <v>4832</v>
      </c>
    </row>
    <row r="2353" spans="1:11" x14ac:dyDescent="0.25">
      <c r="A2353" t="s">
        <v>4725</v>
      </c>
      <c r="B2353" t="s">
        <v>6898</v>
      </c>
      <c r="C2353" t="s">
        <v>16481</v>
      </c>
      <c r="D2353" t="s">
        <v>3111</v>
      </c>
      <c r="E2353" t="s">
        <v>16321</v>
      </c>
      <c r="J2353" t="s">
        <v>15617</v>
      </c>
      <c r="K2353" t="s">
        <v>4832</v>
      </c>
    </row>
    <row r="2354" spans="1:11" x14ac:dyDescent="0.25">
      <c r="A2354" t="s">
        <v>4725</v>
      </c>
      <c r="B2354" t="s">
        <v>6903</v>
      </c>
      <c r="C2354" t="s">
        <v>16482</v>
      </c>
      <c r="D2354" t="s">
        <v>3111</v>
      </c>
      <c r="E2354" t="s">
        <v>16321</v>
      </c>
      <c r="J2354" t="s">
        <v>15617</v>
      </c>
      <c r="K2354" t="s">
        <v>4832</v>
      </c>
    </row>
    <row r="2355" spans="1:11" x14ac:dyDescent="0.25">
      <c r="A2355" t="s">
        <v>4725</v>
      </c>
      <c r="B2355" t="s">
        <v>6908</v>
      </c>
      <c r="C2355" t="s">
        <v>16483</v>
      </c>
      <c r="D2355" t="s">
        <v>3111</v>
      </c>
      <c r="E2355" t="s">
        <v>16321</v>
      </c>
      <c r="J2355" t="s">
        <v>15617</v>
      </c>
      <c r="K2355" t="s">
        <v>4832</v>
      </c>
    </row>
    <row r="2356" spans="1:11" x14ac:dyDescent="0.25">
      <c r="A2356" t="s">
        <v>4725</v>
      </c>
      <c r="B2356" t="s">
        <v>6912</v>
      </c>
      <c r="C2356" t="s">
        <v>16484</v>
      </c>
      <c r="D2356" t="s">
        <v>3111</v>
      </c>
      <c r="E2356" t="s">
        <v>16321</v>
      </c>
      <c r="J2356" t="s">
        <v>15617</v>
      </c>
      <c r="K2356" t="s">
        <v>4832</v>
      </c>
    </row>
    <row r="2357" spans="1:11" x14ac:dyDescent="0.25">
      <c r="A2357" t="s">
        <v>4725</v>
      </c>
      <c r="B2357" t="s">
        <v>6917</v>
      </c>
      <c r="C2357" t="s">
        <v>16485</v>
      </c>
      <c r="D2357" t="s">
        <v>3111</v>
      </c>
      <c r="E2357" t="s">
        <v>16321</v>
      </c>
      <c r="J2357" t="s">
        <v>15617</v>
      </c>
      <c r="K2357" t="s">
        <v>4832</v>
      </c>
    </row>
    <row r="2358" spans="1:11" x14ac:dyDescent="0.25">
      <c r="A2358" t="s">
        <v>4725</v>
      </c>
      <c r="B2358" t="s">
        <v>6922</v>
      </c>
      <c r="C2358" t="s">
        <v>16486</v>
      </c>
      <c r="D2358" t="s">
        <v>3111</v>
      </c>
      <c r="E2358" t="s">
        <v>16321</v>
      </c>
      <c r="J2358" t="s">
        <v>15617</v>
      </c>
      <c r="K2358" t="s">
        <v>4832</v>
      </c>
    </row>
    <row r="2359" spans="1:11" x14ac:dyDescent="0.25">
      <c r="A2359" t="s">
        <v>4725</v>
      </c>
      <c r="B2359" t="s">
        <v>6927</v>
      </c>
      <c r="C2359" t="s">
        <v>16487</v>
      </c>
      <c r="D2359" t="s">
        <v>3111</v>
      </c>
      <c r="E2359" t="s">
        <v>16321</v>
      </c>
      <c r="J2359" t="s">
        <v>15617</v>
      </c>
      <c r="K2359" t="s">
        <v>4832</v>
      </c>
    </row>
    <row r="2360" spans="1:11" x14ac:dyDescent="0.25">
      <c r="A2360" t="s">
        <v>4725</v>
      </c>
      <c r="B2360" t="s">
        <v>6932</v>
      </c>
      <c r="C2360" t="s">
        <v>16488</v>
      </c>
      <c r="D2360" t="s">
        <v>3111</v>
      </c>
      <c r="E2360" t="s">
        <v>16321</v>
      </c>
      <c r="J2360" t="s">
        <v>15617</v>
      </c>
      <c r="K2360" t="s">
        <v>4832</v>
      </c>
    </row>
    <row r="2361" spans="1:11" x14ac:dyDescent="0.25">
      <c r="A2361" t="s">
        <v>4725</v>
      </c>
      <c r="B2361" t="s">
        <v>6937</v>
      </c>
      <c r="C2361" t="s">
        <v>16489</v>
      </c>
      <c r="D2361" t="s">
        <v>3111</v>
      </c>
      <c r="E2361" t="s">
        <v>16321</v>
      </c>
      <c r="J2361" t="s">
        <v>15617</v>
      </c>
      <c r="K2361" t="s">
        <v>4832</v>
      </c>
    </row>
    <row r="2362" spans="1:11" x14ac:dyDescent="0.25">
      <c r="A2362" t="s">
        <v>4725</v>
      </c>
      <c r="B2362" t="s">
        <v>6942</v>
      </c>
      <c r="C2362" t="s">
        <v>16490</v>
      </c>
      <c r="D2362" t="s">
        <v>3111</v>
      </c>
      <c r="E2362" t="s">
        <v>16321</v>
      </c>
      <c r="J2362" t="s">
        <v>15617</v>
      </c>
      <c r="K2362" t="s">
        <v>4832</v>
      </c>
    </row>
    <row r="2363" spans="1:11" x14ac:dyDescent="0.25">
      <c r="A2363" t="s">
        <v>4725</v>
      </c>
      <c r="B2363" t="s">
        <v>6947</v>
      </c>
      <c r="C2363" t="s">
        <v>16491</v>
      </c>
      <c r="D2363" t="s">
        <v>3111</v>
      </c>
      <c r="E2363" t="s">
        <v>16321</v>
      </c>
      <c r="J2363" t="s">
        <v>15617</v>
      </c>
      <c r="K2363" t="s">
        <v>4832</v>
      </c>
    </row>
    <row r="2364" spans="1:11" x14ac:dyDescent="0.25">
      <c r="A2364" t="s">
        <v>4725</v>
      </c>
      <c r="B2364" t="s">
        <v>6952</v>
      </c>
      <c r="C2364" t="s">
        <v>16492</v>
      </c>
      <c r="D2364" t="s">
        <v>3111</v>
      </c>
      <c r="E2364" t="s">
        <v>16321</v>
      </c>
      <c r="J2364" t="s">
        <v>15617</v>
      </c>
      <c r="K2364" t="s">
        <v>4832</v>
      </c>
    </row>
    <row r="2365" spans="1:11" x14ac:dyDescent="0.25">
      <c r="A2365" t="s">
        <v>4725</v>
      </c>
      <c r="B2365" t="s">
        <v>6957</v>
      </c>
      <c r="C2365" t="s">
        <v>16493</v>
      </c>
      <c r="D2365" t="s">
        <v>3111</v>
      </c>
      <c r="E2365" t="s">
        <v>16321</v>
      </c>
      <c r="J2365" t="s">
        <v>15617</v>
      </c>
      <c r="K2365" t="s">
        <v>4832</v>
      </c>
    </row>
    <row r="2366" spans="1:11" x14ac:dyDescent="0.25">
      <c r="A2366" t="s">
        <v>4725</v>
      </c>
      <c r="B2366" t="s">
        <v>6962</v>
      </c>
      <c r="C2366" t="s">
        <v>16494</v>
      </c>
      <c r="D2366" t="s">
        <v>3111</v>
      </c>
      <c r="E2366" t="s">
        <v>16321</v>
      </c>
      <c r="J2366" t="s">
        <v>15617</v>
      </c>
      <c r="K2366" t="s">
        <v>4832</v>
      </c>
    </row>
    <row r="2367" spans="1:11" x14ac:dyDescent="0.25">
      <c r="A2367" t="s">
        <v>4725</v>
      </c>
      <c r="B2367" t="s">
        <v>6967</v>
      </c>
      <c r="C2367" t="s">
        <v>16495</v>
      </c>
      <c r="D2367" t="s">
        <v>3111</v>
      </c>
      <c r="E2367" t="s">
        <v>16321</v>
      </c>
      <c r="J2367" t="s">
        <v>15617</v>
      </c>
      <c r="K2367" t="s">
        <v>4832</v>
      </c>
    </row>
    <row r="2368" spans="1:11" x14ac:dyDescent="0.25">
      <c r="A2368" t="s">
        <v>4725</v>
      </c>
      <c r="B2368" t="s">
        <v>6972</v>
      </c>
      <c r="C2368" t="s">
        <v>16496</v>
      </c>
      <c r="D2368" t="s">
        <v>3111</v>
      </c>
      <c r="E2368" t="s">
        <v>16321</v>
      </c>
      <c r="J2368" t="s">
        <v>15617</v>
      </c>
      <c r="K2368" t="s">
        <v>4832</v>
      </c>
    </row>
    <row r="2369" spans="1:11" x14ac:dyDescent="0.25">
      <c r="A2369" t="s">
        <v>4725</v>
      </c>
      <c r="B2369" t="s">
        <v>6977</v>
      </c>
      <c r="C2369" t="s">
        <v>16497</v>
      </c>
      <c r="D2369" t="s">
        <v>3111</v>
      </c>
      <c r="E2369" t="s">
        <v>16321</v>
      </c>
      <c r="J2369" t="s">
        <v>15617</v>
      </c>
      <c r="K2369" t="s">
        <v>4832</v>
      </c>
    </row>
    <row r="2370" spans="1:11" x14ac:dyDescent="0.25">
      <c r="A2370" t="s">
        <v>4725</v>
      </c>
      <c r="B2370" t="s">
        <v>6982</v>
      </c>
      <c r="C2370" t="s">
        <v>16498</v>
      </c>
      <c r="D2370" t="s">
        <v>3111</v>
      </c>
      <c r="E2370" t="s">
        <v>16321</v>
      </c>
      <c r="J2370" t="s">
        <v>15617</v>
      </c>
      <c r="K2370" t="s">
        <v>4832</v>
      </c>
    </row>
    <row r="2371" spans="1:11" x14ac:dyDescent="0.25">
      <c r="A2371" t="s">
        <v>4725</v>
      </c>
      <c r="B2371" t="s">
        <v>6987</v>
      </c>
      <c r="C2371" t="s">
        <v>16499</v>
      </c>
      <c r="D2371" t="s">
        <v>3111</v>
      </c>
      <c r="E2371" t="s">
        <v>16321</v>
      </c>
      <c r="J2371" t="s">
        <v>15617</v>
      </c>
      <c r="K2371" t="s">
        <v>4832</v>
      </c>
    </row>
    <row r="2372" spans="1:11" x14ac:dyDescent="0.25">
      <c r="A2372" t="s">
        <v>4725</v>
      </c>
      <c r="B2372" t="s">
        <v>6992</v>
      </c>
      <c r="C2372" t="s">
        <v>16500</v>
      </c>
      <c r="D2372" t="s">
        <v>3111</v>
      </c>
      <c r="E2372" t="s">
        <v>16321</v>
      </c>
      <c r="J2372" t="s">
        <v>15617</v>
      </c>
      <c r="K2372" t="s">
        <v>4832</v>
      </c>
    </row>
    <row r="2373" spans="1:11" x14ac:dyDescent="0.25">
      <c r="A2373" t="s">
        <v>4725</v>
      </c>
      <c r="B2373" t="s">
        <v>6997</v>
      </c>
      <c r="C2373" t="s">
        <v>16501</v>
      </c>
      <c r="D2373" t="s">
        <v>3111</v>
      </c>
      <c r="E2373" t="s">
        <v>16321</v>
      </c>
      <c r="J2373" t="s">
        <v>15617</v>
      </c>
      <c r="K2373" t="s">
        <v>4832</v>
      </c>
    </row>
    <row r="2374" spans="1:11" x14ac:dyDescent="0.25">
      <c r="A2374" t="s">
        <v>4725</v>
      </c>
      <c r="B2374" t="s">
        <v>7002</v>
      </c>
      <c r="C2374" t="s">
        <v>16502</v>
      </c>
      <c r="D2374" t="s">
        <v>3111</v>
      </c>
      <c r="E2374" t="s">
        <v>16321</v>
      </c>
      <c r="J2374" t="s">
        <v>15617</v>
      </c>
      <c r="K2374" t="s">
        <v>4832</v>
      </c>
    </row>
    <row r="2375" spans="1:11" x14ac:dyDescent="0.25">
      <c r="A2375" t="s">
        <v>4725</v>
      </c>
      <c r="B2375" t="s">
        <v>7007</v>
      </c>
      <c r="C2375" t="s">
        <v>16503</v>
      </c>
      <c r="D2375" t="s">
        <v>3111</v>
      </c>
      <c r="E2375" t="s">
        <v>16321</v>
      </c>
      <c r="J2375" t="s">
        <v>15617</v>
      </c>
      <c r="K2375" t="s">
        <v>4832</v>
      </c>
    </row>
    <row r="2376" spans="1:11" x14ac:dyDescent="0.25">
      <c r="A2376" t="s">
        <v>4725</v>
      </c>
      <c r="B2376" t="s">
        <v>7011</v>
      </c>
      <c r="C2376" t="s">
        <v>16504</v>
      </c>
      <c r="D2376" t="s">
        <v>3111</v>
      </c>
      <c r="E2376" t="s">
        <v>16321</v>
      </c>
      <c r="J2376" t="s">
        <v>15617</v>
      </c>
      <c r="K2376" t="s">
        <v>4832</v>
      </c>
    </row>
    <row r="2377" spans="1:11" x14ac:dyDescent="0.25">
      <c r="A2377" t="s">
        <v>4725</v>
      </c>
      <c r="B2377" t="s">
        <v>7016</v>
      </c>
      <c r="C2377" t="s">
        <v>16505</v>
      </c>
      <c r="D2377" t="s">
        <v>3111</v>
      </c>
      <c r="E2377" t="s">
        <v>16321</v>
      </c>
      <c r="J2377" t="s">
        <v>15617</v>
      </c>
      <c r="K2377" t="s">
        <v>4832</v>
      </c>
    </row>
    <row r="2378" spans="1:11" x14ac:dyDescent="0.25">
      <c r="A2378" t="s">
        <v>4725</v>
      </c>
      <c r="B2378" t="s">
        <v>7021</v>
      </c>
      <c r="C2378" t="s">
        <v>16506</v>
      </c>
      <c r="D2378" t="s">
        <v>3111</v>
      </c>
      <c r="E2378" t="s">
        <v>16321</v>
      </c>
      <c r="J2378" t="s">
        <v>15617</v>
      </c>
      <c r="K2378" t="s">
        <v>4832</v>
      </c>
    </row>
    <row r="2379" spans="1:11" x14ac:dyDescent="0.25">
      <c r="A2379" t="s">
        <v>4725</v>
      </c>
      <c r="B2379" t="s">
        <v>7026</v>
      </c>
      <c r="C2379" t="s">
        <v>16507</v>
      </c>
      <c r="D2379" t="s">
        <v>3111</v>
      </c>
      <c r="E2379" t="s">
        <v>16321</v>
      </c>
      <c r="J2379" t="s">
        <v>15617</v>
      </c>
      <c r="K2379" t="s">
        <v>4832</v>
      </c>
    </row>
    <row r="2380" spans="1:11" x14ac:dyDescent="0.25">
      <c r="A2380" t="s">
        <v>4725</v>
      </c>
      <c r="B2380" t="s">
        <v>7031</v>
      </c>
      <c r="C2380" t="s">
        <v>16508</v>
      </c>
      <c r="D2380" t="s">
        <v>3111</v>
      </c>
      <c r="E2380" t="s">
        <v>16321</v>
      </c>
      <c r="J2380" t="s">
        <v>15617</v>
      </c>
      <c r="K2380" t="s">
        <v>4832</v>
      </c>
    </row>
    <row r="2381" spans="1:11" x14ac:dyDescent="0.25">
      <c r="A2381" t="s">
        <v>4725</v>
      </c>
      <c r="B2381" t="s">
        <v>7036</v>
      </c>
      <c r="C2381" t="s">
        <v>16509</v>
      </c>
      <c r="D2381" t="s">
        <v>3111</v>
      </c>
      <c r="E2381" t="s">
        <v>16321</v>
      </c>
      <c r="J2381" t="s">
        <v>15617</v>
      </c>
      <c r="K2381" t="s">
        <v>4832</v>
      </c>
    </row>
    <row r="2382" spans="1:11" x14ac:dyDescent="0.25">
      <c r="A2382" t="s">
        <v>4725</v>
      </c>
      <c r="B2382" t="s">
        <v>7041</v>
      </c>
      <c r="C2382" t="s">
        <v>16510</v>
      </c>
      <c r="D2382" t="s">
        <v>3111</v>
      </c>
      <c r="E2382" t="s">
        <v>16321</v>
      </c>
      <c r="J2382" t="s">
        <v>15617</v>
      </c>
      <c r="K2382" t="s">
        <v>4832</v>
      </c>
    </row>
    <row r="2383" spans="1:11" x14ac:dyDescent="0.25">
      <c r="A2383" t="s">
        <v>4725</v>
      </c>
      <c r="B2383" t="s">
        <v>7046</v>
      </c>
      <c r="C2383" t="s">
        <v>16511</v>
      </c>
      <c r="D2383" t="s">
        <v>3111</v>
      </c>
      <c r="E2383" t="s">
        <v>16321</v>
      </c>
      <c r="J2383" t="s">
        <v>15617</v>
      </c>
      <c r="K2383" t="s">
        <v>4832</v>
      </c>
    </row>
    <row r="2384" spans="1:11" x14ac:dyDescent="0.25">
      <c r="A2384" t="s">
        <v>4725</v>
      </c>
      <c r="B2384" t="s">
        <v>7051</v>
      </c>
      <c r="C2384" t="s">
        <v>16512</v>
      </c>
      <c r="D2384" t="s">
        <v>3111</v>
      </c>
      <c r="E2384" t="s">
        <v>16321</v>
      </c>
      <c r="J2384" t="s">
        <v>15617</v>
      </c>
      <c r="K2384" t="s">
        <v>4832</v>
      </c>
    </row>
    <row r="2385" spans="1:11" x14ac:dyDescent="0.25">
      <c r="A2385" t="s">
        <v>4725</v>
      </c>
      <c r="B2385" t="s">
        <v>7056</v>
      </c>
      <c r="C2385" t="s">
        <v>16513</v>
      </c>
      <c r="D2385" t="s">
        <v>3111</v>
      </c>
      <c r="E2385" t="s">
        <v>16321</v>
      </c>
      <c r="J2385" t="s">
        <v>15617</v>
      </c>
      <c r="K2385" t="s">
        <v>4832</v>
      </c>
    </row>
    <row r="2386" spans="1:11" x14ac:dyDescent="0.25">
      <c r="A2386" t="s">
        <v>4725</v>
      </c>
      <c r="B2386" t="s">
        <v>7061</v>
      </c>
      <c r="C2386" t="s">
        <v>16514</v>
      </c>
      <c r="D2386" t="s">
        <v>3111</v>
      </c>
      <c r="E2386" t="s">
        <v>16321</v>
      </c>
      <c r="J2386" t="s">
        <v>15617</v>
      </c>
      <c r="K2386" t="s">
        <v>4832</v>
      </c>
    </row>
    <row r="2387" spans="1:11" x14ac:dyDescent="0.25">
      <c r="A2387" t="s">
        <v>4725</v>
      </c>
      <c r="B2387" t="s">
        <v>7066</v>
      </c>
      <c r="C2387" t="s">
        <v>16515</v>
      </c>
      <c r="D2387" t="s">
        <v>3111</v>
      </c>
      <c r="E2387" t="s">
        <v>16321</v>
      </c>
      <c r="J2387" t="s">
        <v>15617</v>
      </c>
      <c r="K2387" t="s">
        <v>4832</v>
      </c>
    </row>
    <row r="2388" spans="1:11" x14ac:dyDescent="0.25">
      <c r="A2388" t="s">
        <v>4725</v>
      </c>
      <c r="B2388" t="s">
        <v>7071</v>
      </c>
      <c r="C2388" t="s">
        <v>16516</v>
      </c>
      <c r="D2388" t="s">
        <v>3111</v>
      </c>
      <c r="E2388" t="s">
        <v>16321</v>
      </c>
      <c r="J2388" t="s">
        <v>15617</v>
      </c>
      <c r="K2388" t="s">
        <v>4832</v>
      </c>
    </row>
    <row r="2389" spans="1:11" x14ac:dyDescent="0.25">
      <c r="A2389" t="s">
        <v>4725</v>
      </c>
      <c r="B2389" t="s">
        <v>7076</v>
      </c>
      <c r="C2389" t="s">
        <v>16517</v>
      </c>
      <c r="D2389" t="s">
        <v>3111</v>
      </c>
      <c r="E2389" t="s">
        <v>16321</v>
      </c>
      <c r="J2389" t="s">
        <v>15617</v>
      </c>
      <c r="K2389" t="s">
        <v>4832</v>
      </c>
    </row>
    <row r="2390" spans="1:11" x14ac:dyDescent="0.25">
      <c r="A2390" t="s">
        <v>4725</v>
      </c>
      <c r="B2390" t="s">
        <v>7081</v>
      </c>
      <c r="C2390" t="s">
        <v>16518</v>
      </c>
      <c r="D2390" t="s">
        <v>3111</v>
      </c>
      <c r="E2390" t="s">
        <v>16321</v>
      </c>
      <c r="J2390" t="s">
        <v>15617</v>
      </c>
      <c r="K2390" t="s">
        <v>4832</v>
      </c>
    </row>
    <row r="2391" spans="1:11" x14ac:dyDescent="0.25">
      <c r="A2391" t="s">
        <v>4725</v>
      </c>
      <c r="B2391" t="s">
        <v>7086</v>
      </c>
      <c r="C2391" t="s">
        <v>16519</v>
      </c>
      <c r="D2391" t="s">
        <v>3111</v>
      </c>
      <c r="E2391" t="s">
        <v>16321</v>
      </c>
      <c r="J2391" t="s">
        <v>15617</v>
      </c>
      <c r="K2391" t="s">
        <v>4832</v>
      </c>
    </row>
    <row r="2392" spans="1:11" x14ac:dyDescent="0.25">
      <c r="A2392" t="s">
        <v>4725</v>
      </c>
      <c r="B2392" t="s">
        <v>7091</v>
      </c>
      <c r="C2392" t="s">
        <v>16520</v>
      </c>
      <c r="D2392" t="s">
        <v>3111</v>
      </c>
      <c r="E2392" t="s">
        <v>16321</v>
      </c>
      <c r="J2392" t="s">
        <v>15617</v>
      </c>
      <c r="K2392" t="s">
        <v>4832</v>
      </c>
    </row>
    <row r="2393" spans="1:11" x14ac:dyDescent="0.25">
      <c r="A2393" t="s">
        <v>4725</v>
      </c>
      <c r="B2393" t="s">
        <v>7096</v>
      </c>
      <c r="C2393" t="s">
        <v>16521</v>
      </c>
      <c r="D2393" t="s">
        <v>3111</v>
      </c>
      <c r="E2393" t="s">
        <v>16321</v>
      </c>
      <c r="J2393" t="s">
        <v>15617</v>
      </c>
      <c r="K2393" t="s">
        <v>4832</v>
      </c>
    </row>
    <row r="2394" spans="1:11" x14ac:dyDescent="0.25">
      <c r="A2394" t="s">
        <v>4725</v>
      </c>
      <c r="B2394" t="s">
        <v>7101</v>
      </c>
      <c r="C2394" t="s">
        <v>16522</v>
      </c>
      <c r="D2394" t="s">
        <v>3111</v>
      </c>
      <c r="E2394" t="s">
        <v>16321</v>
      </c>
      <c r="J2394" t="s">
        <v>15617</v>
      </c>
      <c r="K2394" t="s">
        <v>4832</v>
      </c>
    </row>
    <row r="2395" spans="1:11" x14ac:dyDescent="0.25">
      <c r="A2395" t="s">
        <v>4725</v>
      </c>
      <c r="B2395" t="s">
        <v>7106</v>
      </c>
      <c r="C2395" t="s">
        <v>16523</v>
      </c>
      <c r="D2395" t="s">
        <v>3111</v>
      </c>
      <c r="E2395" t="s">
        <v>16321</v>
      </c>
      <c r="J2395" t="s">
        <v>15617</v>
      </c>
      <c r="K2395" t="s">
        <v>4832</v>
      </c>
    </row>
    <row r="2396" spans="1:11" x14ac:dyDescent="0.25">
      <c r="A2396" t="s">
        <v>4725</v>
      </c>
      <c r="B2396" t="s">
        <v>7111</v>
      </c>
      <c r="C2396" t="s">
        <v>16524</v>
      </c>
      <c r="D2396" t="s">
        <v>3111</v>
      </c>
      <c r="E2396" t="s">
        <v>16321</v>
      </c>
      <c r="J2396" t="s">
        <v>15617</v>
      </c>
      <c r="K2396" t="s">
        <v>4832</v>
      </c>
    </row>
    <row r="2397" spans="1:11" x14ac:dyDescent="0.25">
      <c r="A2397" t="s">
        <v>4725</v>
      </c>
      <c r="B2397" t="s">
        <v>7116</v>
      </c>
      <c r="C2397" t="s">
        <v>16525</v>
      </c>
      <c r="D2397" t="s">
        <v>3111</v>
      </c>
      <c r="E2397" t="s">
        <v>16321</v>
      </c>
      <c r="J2397" t="s">
        <v>15617</v>
      </c>
      <c r="K2397" t="s">
        <v>4832</v>
      </c>
    </row>
    <row r="2398" spans="1:11" x14ac:dyDescent="0.25">
      <c r="A2398" t="s">
        <v>4725</v>
      </c>
      <c r="B2398" t="s">
        <v>7121</v>
      </c>
      <c r="C2398" t="s">
        <v>16526</v>
      </c>
      <c r="D2398" t="s">
        <v>3111</v>
      </c>
      <c r="E2398" t="s">
        <v>16321</v>
      </c>
      <c r="J2398" t="s">
        <v>15617</v>
      </c>
      <c r="K2398" t="s">
        <v>4832</v>
      </c>
    </row>
    <row r="2399" spans="1:11" x14ac:dyDescent="0.25">
      <c r="A2399" t="s">
        <v>4725</v>
      </c>
      <c r="B2399" t="s">
        <v>7126</v>
      </c>
      <c r="C2399" t="s">
        <v>16527</v>
      </c>
      <c r="D2399" t="s">
        <v>3111</v>
      </c>
      <c r="E2399" t="s">
        <v>16321</v>
      </c>
      <c r="J2399" t="s">
        <v>15617</v>
      </c>
      <c r="K2399" t="s">
        <v>4832</v>
      </c>
    </row>
    <row r="2400" spans="1:11" x14ac:dyDescent="0.25">
      <c r="A2400" t="s">
        <v>4725</v>
      </c>
      <c r="B2400" t="s">
        <v>7131</v>
      </c>
      <c r="C2400" t="s">
        <v>16528</v>
      </c>
      <c r="D2400" t="s">
        <v>3111</v>
      </c>
      <c r="E2400" t="s">
        <v>16321</v>
      </c>
      <c r="J2400" t="s">
        <v>15617</v>
      </c>
      <c r="K2400" t="s">
        <v>4832</v>
      </c>
    </row>
    <row r="2401" spans="1:11" x14ac:dyDescent="0.25">
      <c r="A2401" t="s">
        <v>4725</v>
      </c>
      <c r="B2401" t="s">
        <v>16529</v>
      </c>
      <c r="C2401" t="s">
        <v>16530</v>
      </c>
      <c r="D2401" t="s">
        <v>3111</v>
      </c>
      <c r="E2401" t="s">
        <v>16321</v>
      </c>
      <c r="J2401" t="s">
        <v>15617</v>
      </c>
      <c r="K2401" t="s">
        <v>4832</v>
      </c>
    </row>
    <row r="2402" spans="1:11" x14ac:dyDescent="0.25">
      <c r="A2402" t="s">
        <v>4725</v>
      </c>
      <c r="B2402" t="s">
        <v>7135</v>
      </c>
      <c r="C2402" t="s">
        <v>16531</v>
      </c>
      <c r="D2402" t="s">
        <v>3111</v>
      </c>
      <c r="E2402" t="s">
        <v>16321</v>
      </c>
      <c r="J2402" t="s">
        <v>15617</v>
      </c>
      <c r="K2402" t="s">
        <v>4832</v>
      </c>
    </row>
    <row r="2403" spans="1:11" x14ac:dyDescent="0.25">
      <c r="A2403" t="s">
        <v>4725</v>
      </c>
      <c r="B2403" t="s">
        <v>7139</v>
      </c>
      <c r="C2403" t="s">
        <v>16532</v>
      </c>
      <c r="D2403" t="s">
        <v>3111</v>
      </c>
      <c r="E2403" t="s">
        <v>16321</v>
      </c>
      <c r="J2403" t="s">
        <v>15617</v>
      </c>
      <c r="K2403" t="s">
        <v>4832</v>
      </c>
    </row>
    <row r="2404" spans="1:11" x14ac:dyDescent="0.25">
      <c r="A2404" t="s">
        <v>4725</v>
      </c>
      <c r="B2404" t="s">
        <v>7144</v>
      </c>
      <c r="C2404" t="s">
        <v>16533</v>
      </c>
      <c r="D2404" t="s">
        <v>3111</v>
      </c>
      <c r="E2404" t="s">
        <v>16321</v>
      </c>
      <c r="J2404" t="s">
        <v>15617</v>
      </c>
      <c r="K2404" t="s">
        <v>4832</v>
      </c>
    </row>
    <row r="2405" spans="1:11" x14ac:dyDescent="0.25">
      <c r="A2405" t="s">
        <v>4725</v>
      </c>
      <c r="B2405" t="s">
        <v>7149</v>
      </c>
      <c r="C2405" t="s">
        <v>16534</v>
      </c>
      <c r="D2405" t="s">
        <v>3111</v>
      </c>
      <c r="E2405" t="s">
        <v>16321</v>
      </c>
      <c r="J2405" t="s">
        <v>15617</v>
      </c>
      <c r="K2405" t="s">
        <v>4832</v>
      </c>
    </row>
    <row r="2406" spans="1:11" x14ac:dyDescent="0.25">
      <c r="A2406" t="s">
        <v>4725</v>
      </c>
      <c r="B2406" t="s">
        <v>7154</v>
      </c>
      <c r="C2406" t="s">
        <v>16535</v>
      </c>
      <c r="D2406" t="s">
        <v>3111</v>
      </c>
      <c r="E2406" t="s">
        <v>16321</v>
      </c>
      <c r="J2406" t="s">
        <v>15617</v>
      </c>
      <c r="K2406" t="s">
        <v>4832</v>
      </c>
    </row>
    <row r="2407" spans="1:11" x14ac:dyDescent="0.25">
      <c r="A2407" t="s">
        <v>4725</v>
      </c>
      <c r="B2407" t="s">
        <v>7159</v>
      </c>
      <c r="C2407" t="s">
        <v>16536</v>
      </c>
      <c r="D2407" t="s">
        <v>3111</v>
      </c>
      <c r="E2407" t="s">
        <v>16321</v>
      </c>
      <c r="J2407" t="s">
        <v>15617</v>
      </c>
      <c r="K2407" t="s">
        <v>4832</v>
      </c>
    </row>
    <row r="2408" spans="1:11" x14ac:dyDescent="0.25">
      <c r="A2408" t="s">
        <v>4725</v>
      </c>
      <c r="B2408" t="s">
        <v>7163</v>
      </c>
      <c r="C2408" t="s">
        <v>16537</v>
      </c>
      <c r="D2408" t="s">
        <v>3111</v>
      </c>
      <c r="E2408" t="s">
        <v>16321</v>
      </c>
      <c r="J2408" t="s">
        <v>15617</v>
      </c>
      <c r="K2408" t="s">
        <v>4832</v>
      </c>
    </row>
    <row r="2409" spans="1:11" x14ac:dyDescent="0.25">
      <c r="A2409" t="s">
        <v>4725</v>
      </c>
      <c r="B2409" t="s">
        <v>7168</v>
      </c>
      <c r="C2409" t="s">
        <v>16538</v>
      </c>
      <c r="D2409" t="s">
        <v>3111</v>
      </c>
      <c r="E2409" t="s">
        <v>16321</v>
      </c>
      <c r="J2409" t="s">
        <v>15617</v>
      </c>
      <c r="K2409" t="s">
        <v>4832</v>
      </c>
    </row>
    <row r="2410" spans="1:11" x14ac:dyDescent="0.25">
      <c r="A2410" t="s">
        <v>4725</v>
      </c>
      <c r="B2410" t="s">
        <v>7173</v>
      </c>
      <c r="C2410" t="s">
        <v>16539</v>
      </c>
      <c r="D2410" t="s">
        <v>3111</v>
      </c>
      <c r="E2410" t="s">
        <v>16321</v>
      </c>
      <c r="J2410" t="s">
        <v>15617</v>
      </c>
      <c r="K2410" t="s">
        <v>4832</v>
      </c>
    </row>
    <row r="2411" spans="1:11" x14ac:dyDescent="0.25">
      <c r="A2411" t="s">
        <v>4725</v>
      </c>
      <c r="B2411" t="s">
        <v>7178</v>
      </c>
      <c r="C2411" t="s">
        <v>16540</v>
      </c>
      <c r="D2411" t="s">
        <v>3111</v>
      </c>
      <c r="E2411" t="s">
        <v>16321</v>
      </c>
      <c r="J2411" t="s">
        <v>15617</v>
      </c>
      <c r="K2411" t="s">
        <v>4832</v>
      </c>
    </row>
    <row r="2412" spans="1:11" x14ac:dyDescent="0.25">
      <c r="A2412" t="s">
        <v>4725</v>
      </c>
      <c r="B2412" t="s">
        <v>7182</v>
      </c>
      <c r="C2412" t="s">
        <v>16541</v>
      </c>
      <c r="D2412" t="s">
        <v>3111</v>
      </c>
      <c r="E2412" t="s">
        <v>16321</v>
      </c>
      <c r="J2412" t="s">
        <v>15617</v>
      </c>
      <c r="K2412" t="s">
        <v>4832</v>
      </c>
    </row>
    <row r="2413" spans="1:11" x14ac:dyDescent="0.25">
      <c r="A2413" t="s">
        <v>4725</v>
      </c>
      <c r="B2413" t="s">
        <v>7186</v>
      </c>
      <c r="C2413" t="s">
        <v>16542</v>
      </c>
      <c r="D2413" t="s">
        <v>3111</v>
      </c>
      <c r="E2413" t="s">
        <v>16321</v>
      </c>
      <c r="J2413" t="s">
        <v>15617</v>
      </c>
      <c r="K2413" t="s">
        <v>4832</v>
      </c>
    </row>
    <row r="2414" spans="1:11" x14ac:dyDescent="0.25">
      <c r="A2414" t="s">
        <v>4725</v>
      </c>
      <c r="B2414" t="s">
        <v>7191</v>
      </c>
      <c r="C2414" t="s">
        <v>16543</v>
      </c>
      <c r="D2414" t="s">
        <v>3111</v>
      </c>
      <c r="E2414" t="s">
        <v>16321</v>
      </c>
      <c r="J2414" t="s">
        <v>15617</v>
      </c>
      <c r="K2414" t="s">
        <v>4832</v>
      </c>
    </row>
    <row r="2415" spans="1:11" x14ac:dyDescent="0.25">
      <c r="A2415" t="s">
        <v>4725</v>
      </c>
      <c r="B2415" t="s">
        <v>7196</v>
      </c>
      <c r="C2415" t="s">
        <v>16544</v>
      </c>
      <c r="D2415" t="s">
        <v>3111</v>
      </c>
      <c r="E2415" t="s">
        <v>16321</v>
      </c>
      <c r="J2415" t="s">
        <v>15617</v>
      </c>
      <c r="K2415" t="s">
        <v>4832</v>
      </c>
    </row>
    <row r="2416" spans="1:11" x14ac:dyDescent="0.25">
      <c r="A2416" t="s">
        <v>4725</v>
      </c>
      <c r="B2416" t="s">
        <v>7200</v>
      </c>
      <c r="C2416" t="s">
        <v>16545</v>
      </c>
      <c r="D2416" t="s">
        <v>3111</v>
      </c>
      <c r="E2416" t="s">
        <v>16321</v>
      </c>
      <c r="J2416" t="s">
        <v>15617</v>
      </c>
      <c r="K2416" t="s">
        <v>4832</v>
      </c>
    </row>
    <row r="2417" spans="1:11" x14ac:dyDescent="0.25">
      <c r="A2417" t="s">
        <v>4725</v>
      </c>
      <c r="B2417" t="s">
        <v>7205</v>
      </c>
      <c r="C2417" t="s">
        <v>16546</v>
      </c>
      <c r="D2417" t="s">
        <v>3111</v>
      </c>
      <c r="E2417" t="s">
        <v>16321</v>
      </c>
      <c r="J2417" t="s">
        <v>15617</v>
      </c>
      <c r="K2417" t="s">
        <v>4832</v>
      </c>
    </row>
    <row r="2418" spans="1:11" x14ac:dyDescent="0.25">
      <c r="A2418" t="s">
        <v>4725</v>
      </c>
      <c r="B2418" t="s">
        <v>7210</v>
      </c>
      <c r="C2418" t="s">
        <v>16547</v>
      </c>
      <c r="D2418" t="s">
        <v>3111</v>
      </c>
      <c r="E2418" t="s">
        <v>16321</v>
      </c>
      <c r="J2418" t="s">
        <v>15617</v>
      </c>
      <c r="K2418" t="s">
        <v>4832</v>
      </c>
    </row>
    <row r="2419" spans="1:11" x14ac:dyDescent="0.25">
      <c r="A2419" t="s">
        <v>4725</v>
      </c>
      <c r="B2419" t="s">
        <v>7215</v>
      </c>
      <c r="C2419" t="s">
        <v>16548</v>
      </c>
      <c r="D2419" t="s">
        <v>3111</v>
      </c>
      <c r="E2419" t="s">
        <v>16321</v>
      </c>
      <c r="J2419" t="s">
        <v>15617</v>
      </c>
      <c r="K2419" t="s">
        <v>4832</v>
      </c>
    </row>
    <row r="2420" spans="1:11" x14ac:dyDescent="0.25">
      <c r="A2420" t="s">
        <v>4725</v>
      </c>
      <c r="B2420" t="s">
        <v>7220</v>
      </c>
      <c r="C2420" t="s">
        <v>16549</v>
      </c>
      <c r="D2420" t="s">
        <v>3111</v>
      </c>
      <c r="E2420" t="s">
        <v>16321</v>
      </c>
      <c r="J2420" t="s">
        <v>15617</v>
      </c>
      <c r="K2420" t="s">
        <v>4832</v>
      </c>
    </row>
    <row r="2421" spans="1:11" x14ac:dyDescent="0.25">
      <c r="A2421" t="s">
        <v>4725</v>
      </c>
      <c r="B2421" t="s">
        <v>7225</v>
      </c>
      <c r="C2421" t="s">
        <v>16550</v>
      </c>
      <c r="D2421" t="s">
        <v>3111</v>
      </c>
      <c r="E2421" t="s">
        <v>16321</v>
      </c>
      <c r="J2421" t="s">
        <v>15617</v>
      </c>
      <c r="K2421" t="s">
        <v>4832</v>
      </c>
    </row>
    <row r="2422" spans="1:11" x14ac:dyDescent="0.25">
      <c r="A2422" t="s">
        <v>4725</v>
      </c>
      <c r="B2422" t="s">
        <v>7230</v>
      </c>
      <c r="C2422" t="s">
        <v>16551</v>
      </c>
      <c r="D2422" t="s">
        <v>3111</v>
      </c>
      <c r="E2422" t="s">
        <v>16321</v>
      </c>
      <c r="J2422" t="s">
        <v>15617</v>
      </c>
      <c r="K2422" t="s">
        <v>4832</v>
      </c>
    </row>
    <row r="2423" spans="1:11" x14ac:dyDescent="0.25">
      <c r="A2423" t="s">
        <v>4725</v>
      </c>
      <c r="B2423" t="s">
        <v>7235</v>
      </c>
      <c r="C2423" t="s">
        <v>16552</v>
      </c>
      <c r="D2423" t="s">
        <v>3111</v>
      </c>
      <c r="E2423" t="s">
        <v>16321</v>
      </c>
      <c r="J2423" t="s">
        <v>15617</v>
      </c>
      <c r="K2423" t="s">
        <v>4832</v>
      </c>
    </row>
    <row r="2424" spans="1:11" x14ac:dyDescent="0.25">
      <c r="A2424" t="s">
        <v>4725</v>
      </c>
      <c r="B2424" t="s">
        <v>7240</v>
      </c>
      <c r="C2424" t="s">
        <v>16553</v>
      </c>
      <c r="D2424" t="s">
        <v>3111</v>
      </c>
      <c r="E2424" t="s">
        <v>16321</v>
      </c>
      <c r="J2424" t="s">
        <v>15617</v>
      </c>
      <c r="K2424" t="s">
        <v>4832</v>
      </c>
    </row>
    <row r="2425" spans="1:11" x14ac:dyDescent="0.25">
      <c r="A2425" t="s">
        <v>4725</v>
      </c>
      <c r="B2425" t="s">
        <v>7245</v>
      </c>
      <c r="C2425" t="s">
        <v>16554</v>
      </c>
      <c r="D2425" t="s">
        <v>3111</v>
      </c>
      <c r="E2425" t="s">
        <v>16321</v>
      </c>
      <c r="J2425" t="s">
        <v>15617</v>
      </c>
      <c r="K2425" t="s">
        <v>4832</v>
      </c>
    </row>
    <row r="2426" spans="1:11" x14ac:dyDescent="0.25">
      <c r="A2426" t="s">
        <v>4725</v>
      </c>
      <c r="B2426" t="s">
        <v>7250</v>
      </c>
      <c r="C2426" t="s">
        <v>16555</v>
      </c>
      <c r="D2426" t="s">
        <v>3111</v>
      </c>
      <c r="E2426" t="s">
        <v>16321</v>
      </c>
      <c r="J2426" t="s">
        <v>15617</v>
      </c>
      <c r="K2426" t="s">
        <v>4832</v>
      </c>
    </row>
    <row r="2427" spans="1:11" x14ac:dyDescent="0.25">
      <c r="A2427" t="s">
        <v>4725</v>
      </c>
      <c r="B2427" t="s">
        <v>7255</v>
      </c>
      <c r="C2427" t="s">
        <v>16556</v>
      </c>
      <c r="D2427" t="s">
        <v>3111</v>
      </c>
      <c r="E2427" t="s">
        <v>16321</v>
      </c>
      <c r="J2427" t="s">
        <v>15617</v>
      </c>
      <c r="K2427" t="s">
        <v>4832</v>
      </c>
    </row>
    <row r="2428" spans="1:11" x14ac:dyDescent="0.25">
      <c r="A2428" t="s">
        <v>4725</v>
      </c>
      <c r="B2428" t="s">
        <v>7260</v>
      </c>
      <c r="C2428" t="s">
        <v>16557</v>
      </c>
      <c r="D2428" t="s">
        <v>3111</v>
      </c>
      <c r="E2428" t="s">
        <v>16321</v>
      </c>
      <c r="J2428" t="s">
        <v>15617</v>
      </c>
      <c r="K2428" t="s">
        <v>4832</v>
      </c>
    </row>
    <row r="2429" spans="1:11" x14ac:dyDescent="0.25">
      <c r="A2429" t="s">
        <v>4725</v>
      </c>
      <c r="B2429" t="s">
        <v>7264</v>
      </c>
      <c r="C2429" t="s">
        <v>16558</v>
      </c>
      <c r="D2429" t="s">
        <v>3111</v>
      </c>
      <c r="E2429" t="s">
        <v>16321</v>
      </c>
      <c r="J2429" t="s">
        <v>15617</v>
      </c>
      <c r="K2429" t="s">
        <v>4832</v>
      </c>
    </row>
    <row r="2430" spans="1:11" x14ac:dyDescent="0.25">
      <c r="A2430" t="s">
        <v>4725</v>
      </c>
      <c r="B2430" t="s">
        <v>7269</v>
      </c>
      <c r="C2430" t="s">
        <v>16559</v>
      </c>
      <c r="D2430" t="s">
        <v>3111</v>
      </c>
      <c r="E2430" t="s">
        <v>16321</v>
      </c>
      <c r="J2430" t="s">
        <v>15617</v>
      </c>
      <c r="K2430" t="s">
        <v>4832</v>
      </c>
    </row>
    <row r="2431" spans="1:11" x14ac:dyDescent="0.25">
      <c r="A2431" t="s">
        <v>4725</v>
      </c>
      <c r="B2431" t="s">
        <v>7274</v>
      </c>
      <c r="C2431" t="s">
        <v>16560</v>
      </c>
      <c r="D2431" t="s">
        <v>3111</v>
      </c>
      <c r="E2431" t="s">
        <v>16321</v>
      </c>
      <c r="J2431" t="s">
        <v>15617</v>
      </c>
      <c r="K2431" t="s">
        <v>4832</v>
      </c>
    </row>
    <row r="2432" spans="1:11" x14ac:dyDescent="0.25">
      <c r="A2432" t="s">
        <v>4725</v>
      </c>
      <c r="B2432" t="s">
        <v>7278</v>
      </c>
      <c r="C2432" t="s">
        <v>16561</v>
      </c>
      <c r="D2432" t="s">
        <v>3111</v>
      </c>
      <c r="E2432" t="s">
        <v>16321</v>
      </c>
      <c r="J2432" t="s">
        <v>15617</v>
      </c>
      <c r="K2432" t="s">
        <v>4832</v>
      </c>
    </row>
    <row r="2433" spans="1:11" x14ac:dyDescent="0.25">
      <c r="A2433" t="s">
        <v>4725</v>
      </c>
      <c r="B2433" t="s">
        <v>7283</v>
      </c>
      <c r="C2433" t="s">
        <v>16562</v>
      </c>
      <c r="D2433" t="s">
        <v>3111</v>
      </c>
      <c r="E2433" t="s">
        <v>16321</v>
      </c>
      <c r="J2433" t="s">
        <v>15617</v>
      </c>
      <c r="K2433" t="s">
        <v>4832</v>
      </c>
    </row>
    <row r="2434" spans="1:11" x14ac:dyDescent="0.25">
      <c r="A2434" t="s">
        <v>4725</v>
      </c>
      <c r="B2434" t="s">
        <v>7288</v>
      </c>
      <c r="C2434" t="s">
        <v>16563</v>
      </c>
      <c r="D2434" t="s">
        <v>3111</v>
      </c>
      <c r="E2434" t="s">
        <v>16321</v>
      </c>
      <c r="J2434" t="s">
        <v>15617</v>
      </c>
      <c r="K2434" t="s">
        <v>4832</v>
      </c>
    </row>
    <row r="2435" spans="1:11" x14ac:dyDescent="0.25">
      <c r="A2435" t="s">
        <v>4725</v>
      </c>
      <c r="B2435" t="s">
        <v>7293</v>
      </c>
      <c r="C2435" t="s">
        <v>16564</v>
      </c>
      <c r="D2435" t="s">
        <v>3111</v>
      </c>
      <c r="E2435" t="s">
        <v>16321</v>
      </c>
      <c r="J2435" t="s">
        <v>15617</v>
      </c>
      <c r="K2435" t="s">
        <v>4832</v>
      </c>
    </row>
    <row r="2436" spans="1:11" x14ac:dyDescent="0.25">
      <c r="A2436" t="s">
        <v>4725</v>
      </c>
      <c r="B2436" t="s">
        <v>7297</v>
      </c>
      <c r="C2436" t="s">
        <v>16565</v>
      </c>
      <c r="D2436" t="s">
        <v>43</v>
      </c>
      <c r="E2436" t="s">
        <v>16321</v>
      </c>
      <c r="J2436" t="s">
        <v>15528</v>
      </c>
      <c r="K2436" t="s">
        <v>4832</v>
      </c>
    </row>
    <row r="2437" spans="1:11" x14ac:dyDescent="0.25">
      <c r="A2437" t="s">
        <v>4725</v>
      </c>
      <c r="B2437" t="s">
        <v>7302</v>
      </c>
      <c r="C2437" t="s">
        <v>16566</v>
      </c>
      <c r="D2437" t="s">
        <v>3111</v>
      </c>
      <c r="E2437" t="s">
        <v>16321</v>
      </c>
      <c r="J2437" t="s">
        <v>15617</v>
      </c>
      <c r="K2437" t="s">
        <v>4832</v>
      </c>
    </row>
    <row r="2438" spans="1:11" x14ac:dyDescent="0.25">
      <c r="A2438" t="s">
        <v>4725</v>
      </c>
      <c r="B2438" t="s">
        <v>7307</v>
      </c>
      <c r="C2438" t="s">
        <v>16567</v>
      </c>
      <c r="D2438" t="s">
        <v>3111</v>
      </c>
      <c r="E2438" t="s">
        <v>16321</v>
      </c>
      <c r="J2438" t="s">
        <v>15617</v>
      </c>
      <c r="K2438" t="s">
        <v>4832</v>
      </c>
    </row>
    <row r="2439" spans="1:11" x14ac:dyDescent="0.25">
      <c r="A2439" t="s">
        <v>4725</v>
      </c>
      <c r="B2439" t="s">
        <v>7312</v>
      </c>
      <c r="C2439" t="s">
        <v>16568</v>
      </c>
      <c r="D2439" t="s">
        <v>3111</v>
      </c>
      <c r="E2439" t="s">
        <v>16321</v>
      </c>
      <c r="J2439" t="s">
        <v>15617</v>
      </c>
      <c r="K2439" t="s">
        <v>4832</v>
      </c>
    </row>
    <row r="2440" spans="1:11" x14ac:dyDescent="0.25">
      <c r="A2440" t="s">
        <v>4725</v>
      </c>
      <c r="B2440" t="s">
        <v>7317</v>
      </c>
      <c r="C2440" t="s">
        <v>16569</v>
      </c>
      <c r="D2440" t="s">
        <v>3111</v>
      </c>
      <c r="E2440" t="s">
        <v>16321</v>
      </c>
      <c r="J2440" t="s">
        <v>15617</v>
      </c>
      <c r="K2440" t="s">
        <v>4832</v>
      </c>
    </row>
    <row r="2441" spans="1:11" x14ac:dyDescent="0.25">
      <c r="A2441" t="s">
        <v>4725</v>
      </c>
      <c r="B2441" t="s">
        <v>7322</v>
      </c>
      <c r="C2441" t="s">
        <v>16570</v>
      </c>
      <c r="D2441" t="s">
        <v>3111</v>
      </c>
      <c r="E2441" t="s">
        <v>16321</v>
      </c>
      <c r="J2441" t="s">
        <v>15617</v>
      </c>
      <c r="K2441" t="s">
        <v>4832</v>
      </c>
    </row>
    <row r="2442" spans="1:11" x14ac:dyDescent="0.25">
      <c r="A2442" t="s">
        <v>4725</v>
      </c>
      <c r="B2442" t="s">
        <v>7327</v>
      </c>
      <c r="C2442" t="s">
        <v>16571</v>
      </c>
      <c r="D2442" t="s">
        <v>3111</v>
      </c>
      <c r="E2442" t="s">
        <v>16321</v>
      </c>
      <c r="J2442" t="s">
        <v>15617</v>
      </c>
      <c r="K2442" t="s">
        <v>4832</v>
      </c>
    </row>
    <row r="2443" spans="1:11" x14ac:dyDescent="0.25">
      <c r="A2443" t="s">
        <v>4725</v>
      </c>
      <c r="B2443" t="s">
        <v>7332</v>
      </c>
      <c r="C2443" t="s">
        <v>16572</v>
      </c>
      <c r="D2443" t="s">
        <v>3111</v>
      </c>
      <c r="E2443" t="s">
        <v>16321</v>
      </c>
      <c r="J2443" t="s">
        <v>15617</v>
      </c>
      <c r="K2443" t="s">
        <v>4832</v>
      </c>
    </row>
    <row r="2444" spans="1:11" x14ac:dyDescent="0.25">
      <c r="A2444" t="s">
        <v>4725</v>
      </c>
      <c r="B2444" t="s">
        <v>7337</v>
      </c>
      <c r="C2444" t="s">
        <v>16573</v>
      </c>
      <c r="D2444" t="s">
        <v>3111</v>
      </c>
      <c r="E2444" t="s">
        <v>16321</v>
      </c>
      <c r="J2444" t="s">
        <v>15617</v>
      </c>
      <c r="K2444" t="s">
        <v>4832</v>
      </c>
    </row>
    <row r="2445" spans="1:11" x14ac:dyDescent="0.25">
      <c r="A2445" t="s">
        <v>4725</v>
      </c>
      <c r="B2445" t="s">
        <v>7342</v>
      </c>
      <c r="C2445" t="s">
        <v>16574</v>
      </c>
      <c r="D2445" t="s">
        <v>3111</v>
      </c>
      <c r="E2445" t="s">
        <v>16321</v>
      </c>
      <c r="J2445" t="s">
        <v>15617</v>
      </c>
      <c r="K2445" t="s">
        <v>4832</v>
      </c>
    </row>
    <row r="2446" spans="1:11" x14ac:dyDescent="0.25">
      <c r="A2446" t="s">
        <v>4725</v>
      </c>
      <c r="B2446" t="s">
        <v>7347</v>
      </c>
      <c r="C2446" t="s">
        <v>16575</v>
      </c>
      <c r="D2446" t="s">
        <v>3111</v>
      </c>
      <c r="E2446" t="s">
        <v>16321</v>
      </c>
      <c r="J2446" t="s">
        <v>15617</v>
      </c>
      <c r="K2446" t="s">
        <v>4832</v>
      </c>
    </row>
    <row r="2447" spans="1:11" x14ac:dyDescent="0.25">
      <c r="A2447" t="s">
        <v>4725</v>
      </c>
      <c r="B2447" t="s">
        <v>7352</v>
      </c>
      <c r="C2447" t="s">
        <v>16576</v>
      </c>
      <c r="D2447" t="s">
        <v>3111</v>
      </c>
      <c r="E2447" t="s">
        <v>16321</v>
      </c>
      <c r="J2447" t="s">
        <v>15617</v>
      </c>
      <c r="K2447" t="s">
        <v>4832</v>
      </c>
    </row>
    <row r="2448" spans="1:11" x14ac:dyDescent="0.25">
      <c r="A2448" t="s">
        <v>4725</v>
      </c>
      <c r="B2448" t="s">
        <v>7357</v>
      </c>
      <c r="C2448" t="s">
        <v>16577</v>
      </c>
      <c r="D2448" t="s">
        <v>3111</v>
      </c>
      <c r="E2448" t="s">
        <v>16321</v>
      </c>
      <c r="J2448" t="s">
        <v>15617</v>
      </c>
      <c r="K2448" t="s">
        <v>4832</v>
      </c>
    </row>
    <row r="2449" spans="1:11" x14ac:dyDescent="0.25">
      <c r="A2449" t="s">
        <v>4725</v>
      </c>
      <c r="B2449" t="s">
        <v>7362</v>
      </c>
      <c r="C2449" t="s">
        <v>16578</v>
      </c>
      <c r="D2449" t="s">
        <v>3111</v>
      </c>
      <c r="E2449" t="s">
        <v>16321</v>
      </c>
      <c r="J2449" t="s">
        <v>15617</v>
      </c>
      <c r="K2449" t="s">
        <v>4832</v>
      </c>
    </row>
    <row r="2450" spans="1:11" x14ac:dyDescent="0.25">
      <c r="A2450" t="s">
        <v>4725</v>
      </c>
      <c r="B2450" t="s">
        <v>7367</v>
      </c>
      <c r="C2450" t="s">
        <v>16579</v>
      </c>
      <c r="D2450" t="s">
        <v>3111</v>
      </c>
      <c r="E2450" t="s">
        <v>16321</v>
      </c>
      <c r="J2450" t="s">
        <v>15617</v>
      </c>
      <c r="K2450" t="s">
        <v>4832</v>
      </c>
    </row>
    <row r="2451" spans="1:11" x14ac:dyDescent="0.25">
      <c r="A2451" t="s">
        <v>4725</v>
      </c>
      <c r="B2451" t="s">
        <v>7372</v>
      </c>
      <c r="C2451" t="s">
        <v>16580</v>
      </c>
      <c r="D2451" t="s">
        <v>3111</v>
      </c>
      <c r="E2451" t="s">
        <v>16321</v>
      </c>
      <c r="J2451" t="s">
        <v>15617</v>
      </c>
      <c r="K2451" t="s">
        <v>4832</v>
      </c>
    </row>
    <row r="2452" spans="1:11" x14ac:dyDescent="0.25">
      <c r="A2452" t="s">
        <v>4725</v>
      </c>
      <c r="B2452" t="s">
        <v>7377</v>
      </c>
      <c r="C2452" t="s">
        <v>16581</v>
      </c>
      <c r="D2452" t="s">
        <v>3111</v>
      </c>
      <c r="E2452" t="s">
        <v>16321</v>
      </c>
      <c r="J2452" t="s">
        <v>15617</v>
      </c>
      <c r="K2452" t="s">
        <v>4832</v>
      </c>
    </row>
    <row r="2453" spans="1:11" x14ac:dyDescent="0.25">
      <c r="A2453" t="s">
        <v>4725</v>
      </c>
      <c r="B2453" t="s">
        <v>7382</v>
      </c>
      <c r="C2453" t="s">
        <v>16582</v>
      </c>
      <c r="D2453" t="s">
        <v>3111</v>
      </c>
      <c r="E2453" t="s">
        <v>16321</v>
      </c>
      <c r="J2453" t="s">
        <v>15617</v>
      </c>
      <c r="K2453" t="s">
        <v>4832</v>
      </c>
    </row>
    <row r="2454" spans="1:11" x14ac:dyDescent="0.25">
      <c r="A2454" t="s">
        <v>4725</v>
      </c>
      <c r="B2454" t="s">
        <v>7387</v>
      </c>
      <c r="C2454" t="s">
        <v>16583</v>
      </c>
      <c r="D2454" t="s">
        <v>3111</v>
      </c>
      <c r="E2454" t="s">
        <v>16321</v>
      </c>
      <c r="J2454" t="s">
        <v>15617</v>
      </c>
      <c r="K2454" t="s">
        <v>4832</v>
      </c>
    </row>
    <row r="2455" spans="1:11" x14ac:dyDescent="0.25">
      <c r="A2455" t="s">
        <v>4725</v>
      </c>
      <c r="B2455" t="s">
        <v>7392</v>
      </c>
      <c r="C2455" t="s">
        <v>16584</v>
      </c>
      <c r="D2455" t="s">
        <v>3111</v>
      </c>
      <c r="E2455" t="s">
        <v>16321</v>
      </c>
      <c r="J2455" t="s">
        <v>15617</v>
      </c>
      <c r="K2455" t="s">
        <v>4832</v>
      </c>
    </row>
    <row r="2456" spans="1:11" x14ac:dyDescent="0.25">
      <c r="A2456" t="s">
        <v>4725</v>
      </c>
      <c r="B2456" t="s">
        <v>7397</v>
      </c>
      <c r="C2456" t="s">
        <v>16585</v>
      </c>
      <c r="D2456" t="s">
        <v>3111</v>
      </c>
      <c r="E2456" t="s">
        <v>16321</v>
      </c>
      <c r="J2456" t="s">
        <v>15617</v>
      </c>
      <c r="K2456" t="s">
        <v>4832</v>
      </c>
    </row>
    <row r="2457" spans="1:11" x14ac:dyDescent="0.25">
      <c r="A2457" t="s">
        <v>4725</v>
      </c>
      <c r="B2457" t="s">
        <v>7406</v>
      </c>
      <c r="C2457" t="s">
        <v>16586</v>
      </c>
      <c r="D2457" t="s">
        <v>3111</v>
      </c>
      <c r="E2457" t="s">
        <v>16321</v>
      </c>
      <c r="J2457" t="s">
        <v>15617</v>
      </c>
      <c r="K2457" t="s">
        <v>4832</v>
      </c>
    </row>
    <row r="2458" spans="1:11" x14ac:dyDescent="0.25">
      <c r="A2458" t="s">
        <v>4725</v>
      </c>
      <c r="B2458" t="s">
        <v>7411</v>
      </c>
      <c r="C2458" t="s">
        <v>16587</v>
      </c>
      <c r="D2458" t="s">
        <v>3111</v>
      </c>
      <c r="E2458" t="s">
        <v>16321</v>
      </c>
      <c r="J2458" t="s">
        <v>15617</v>
      </c>
      <c r="K2458" t="s">
        <v>4832</v>
      </c>
    </row>
    <row r="2459" spans="1:11" x14ac:dyDescent="0.25">
      <c r="A2459" t="s">
        <v>4725</v>
      </c>
      <c r="B2459" t="s">
        <v>7416</v>
      </c>
      <c r="C2459" t="s">
        <v>16588</v>
      </c>
      <c r="D2459" t="s">
        <v>3111</v>
      </c>
      <c r="E2459" t="s">
        <v>16321</v>
      </c>
      <c r="J2459" t="s">
        <v>15617</v>
      </c>
      <c r="K2459" t="s">
        <v>4832</v>
      </c>
    </row>
    <row r="2460" spans="1:11" x14ac:dyDescent="0.25">
      <c r="A2460" t="s">
        <v>4725</v>
      </c>
      <c r="B2460" t="s">
        <v>7421</v>
      </c>
      <c r="C2460" t="s">
        <v>16589</v>
      </c>
      <c r="D2460" t="s">
        <v>3111</v>
      </c>
      <c r="E2460" t="s">
        <v>16321</v>
      </c>
      <c r="J2460" t="s">
        <v>15617</v>
      </c>
      <c r="K2460" t="s">
        <v>4832</v>
      </c>
    </row>
    <row r="2461" spans="1:11" x14ac:dyDescent="0.25">
      <c r="A2461" t="s">
        <v>4725</v>
      </c>
      <c r="B2461" t="s">
        <v>7426</v>
      </c>
      <c r="C2461" t="s">
        <v>16590</v>
      </c>
      <c r="D2461" t="s">
        <v>3111</v>
      </c>
      <c r="E2461" t="s">
        <v>16321</v>
      </c>
      <c r="J2461" t="s">
        <v>15617</v>
      </c>
      <c r="K2461" t="s">
        <v>4832</v>
      </c>
    </row>
    <row r="2462" spans="1:11" x14ac:dyDescent="0.25">
      <c r="A2462" t="s">
        <v>4725</v>
      </c>
      <c r="B2462" t="s">
        <v>7431</v>
      </c>
      <c r="C2462" t="s">
        <v>16591</v>
      </c>
      <c r="D2462" t="s">
        <v>3111</v>
      </c>
      <c r="E2462" t="s">
        <v>16321</v>
      </c>
      <c r="J2462" t="s">
        <v>15617</v>
      </c>
      <c r="K2462" t="s">
        <v>4832</v>
      </c>
    </row>
    <row r="2463" spans="1:11" x14ac:dyDescent="0.25">
      <c r="A2463" t="s">
        <v>4725</v>
      </c>
      <c r="B2463" t="s">
        <v>7436</v>
      </c>
      <c r="C2463" t="s">
        <v>16592</v>
      </c>
      <c r="D2463" t="s">
        <v>3111</v>
      </c>
      <c r="E2463" t="s">
        <v>16321</v>
      </c>
      <c r="J2463" t="s">
        <v>15617</v>
      </c>
      <c r="K2463" t="s">
        <v>4832</v>
      </c>
    </row>
    <row r="2464" spans="1:11" x14ac:dyDescent="0.25">
      <c r="A2464" t="s">
        <v>4725</v>
      </c>
      <c r="B2464" t="s">
        <v>7441</v>
      </c>
      <c r="C2464" t="s">
        <v>16593</v>
      </c>
      <c r="D2464" t="s">
        <v>3111</v>
      </c>
      <c r="E2464" t="s">
        <v>16321</v>
      </c>
      <c r="J2464" t="s">
        <v>15617</v>
      </c>
      <c r="K2464" t="s">
        <v>4832</v>
      </c>
    </row>
    <row r="2465" spans="1:11" x14ac:dyDescent="0.25">
      <c r="A2465" t="s">
        <v>4725</v>
      </c>
      <c r="B2465" t="s">
        <v>7445</v>
      </c>
      <c r="C2465" t="s">
        <v>16594</v>
      </c>
      <c r="D2465" t="s">
        <v>3111</v>
      </c>
      <c r="E2465" t="s">
        <v>16321</v>
      </c>
      <c r="J2465" t="s">
        <v>15617</v>
      </c>
      <c r="K2465" t="s">
        <v>4832</v>
      </c>
    </row>
    <row r="2466" spans="1:11" x14ac:dyDescent="0.25">
      <c r="A2466" t="s">
        <v>4725</v>
      </c>
      <c r="B2466" t="s">
        <v>7450</v>
      </c>
      <c r="C2466" t="s">
        <v>16595</v>
      </c>
      <c r="D2466" t="s">
        <v>3120</v>
      </c>
      <c r="E2466" t="s">
        <v>16321</v>
      </c>
      <c r="J2466" t="s">
        <v>15617</v>
      </c>
      <c r="K2466" t="s">
        <v>4832</v>
      </c>
    </row>
    <row r="2467" spans="1:11" x14ac:dyDescent="0.25">
      <c r="A2467" t="s">
        <v>4725</v>
      </c>
      <c r="B2467" t="s">
        <v>7454</v>
      </c>
      <c r="C2467" t="s">
        <v>16596</v>
      </c>
      <c r="D2467" t="s">
        <v>3111</v>
      </c>
      <c r="E2467" t="s">
        <v>16321</v>
      </c>
      <c r="J2467" t="s">
        <v>15617</v>
      </c>
      <c r="K2467" t="s">
        <v>4832</v>
      </c>
    </row>
    <row r="2468" spans="1:11" x14ac:dyDescent="0.25">
      <c r="A2468" t="s">
        <v>4725</v>
      </c>
      <c r="B2468" t="s">
        <v>7459</v>
      </c>
      <c r="C2468" t="s">
        <v>16597</v>
      </c>
      <c r="D2468" t="s">
        <v>3120</v>
      </c>
      <c r="E2468" t="s">
        <v>16321</v>
      </c>
      <c r="J2468" t="s">
        <v>15617</v>
      </c>
      <c r="K2468" t="s">
        <v>4832</v>
      </c>
    </row>
    <row r="2469" spans="1:11" x14ac:dyDescent="0.25">
      <c r="A2469" t="s">
        <v>4725</v>
      </c>
      <c r="B2469" t="s">
        <v>7464</v>
      </c>
      <c r="C2469" t="s">
        <v>16598</v>
      </c>
      <c r="D2469" t="s">
        <v>3111</v>
      </c>
      <c r="E2469" t="s">
        <v>16321</v>
      </c>
      <c r="J2469" t="s">
        <v>15617</v>
      </c>
      <c r="K2469" t="s">
        <v>4832</v>
      </c>
    </row>
    <row r="2470" spans="1:11" x14ac:dyDescent="0.25">
      <c r="A2470" t="s">
        <v>4725</v>
      </c>
      <c r="B2470" t="s">
        <v>7469</v>
      </c>
      <c r="C2470" t="s">
        <v>16599</v>
      </c>
      <c r="D2470" t="s">
        <v>3111</v>
      </c>
      <c r="E2470" t="s">
        <v>16321</v>
      </c>
      <c r="J2470" t="s">
        <v>15617</v>
      </c>
      <c r="K2470" t="s">
        <v>4832</v>
      </c>
    </row>
    <row r="2471" spans="1:11" x14ac:dyDescent="0.25">
      <c r="A2471" t="s">
        <v>4725</v>
      </c>
      <c r="B2471" t="s">
        <v>7474</v>
      </c>
      <c r="C2471" t="s">
        <v>16600</v>
      </c>
      <c r="D2471" t="s">
        <v>3111</v>
      </c>
      <c r="E2471" t="s">
        <v>16321</v>
      </c>
      <c r="J2471" t="s">
        <v>15617</v>
      </c>
      <c r="K2471" t="s">
        <v>4832</v>
      </c>
    </row>
    <row r="2472" spans="1:11" x14ac:dyDescent="0.25">
      <c r="A2472" t="s">
        <v>4725</v>
      </c>
      <c r="B2472" t="s">
        <v>7479</v>
      </c>
      <c r="C2472" t="s">
        <v>16601</v>
      </c>
      <c r="D2472" t="s">
        <v>3111</v>
      </c>
      <c r="E2472" t="s">
        <v>16321</v>
      </c>
      <c r="J2472" t="s">
        <v>15617</v>
      </c>
      <c r="K2472" t="s">
        <v>4832</v>
      </c>
    </row>
    <row r="2473" spans="1:11" x14ac:dyDescent="0.25">
      <c r="A2473" t="s">
        <v>4725</v>
      </c>
      <c r="B2473" t="s">
        <v>7483</v>
      </c>
      <c r="C2473" t="s">
        <v>16602</v>
      </c>
      <c r="D2473" t="s">
        <v>3111</v>
      </c>
      <c r="E2473" t="s">
        <v>16321</v>
      </c>
      <c r="J2473" t="s">
        <v>15617</v>
      </c>
      <c r="K2473" t="s">
        <v>4832</v>
      </c>
    </row>
    <row r="2474" spans="1:11" x14ac:dyDescent="0.25">
      <c r="A2474" t="s">
        <v>4725</v>
      </c>
      <c r="B2474" t="s">
        <v>7488</v>
      </c>
      <c r="C2474" t="s">
        <v>16603</v>
      </c>
      <c r="D2474" t="s">
        <v>3111</v>
      </c>
      <c r="E2474" t="s">
        <v>16321</v>
      </c>
      <c r="J2474" t="s">
        <v>15617</v>
      </c>
      <c r="K2474" t="s">
        <v>4832</v>
      </c>
    </row>
    <row r="2475" spans="1:11" x14ac:dyDescent="0.25">
      <c r="A2475" t="s">
        <v>4725</v>
      </c>
      <c r="B2475" t="s">
        <v>7492</v>
      </c>
      <c r="C2475" t="s">
        <v>16604</v>
      </c>
      <c r="D2475" t="s">
        <v>3111</v>
      </c>
      <c r="E2475" t="s">
        <v>16321</v>
      </c>
      <c r="J2475" t="s">
        <v>15617</v>
      </c>
      <c r="K2475" t="s">
        <v>4832</v>
      </c>
    </row>
    <row r="2476" spans="1:11" x14ac:dyDescent="0.25">
      <c r="A2476" t="s">
        <v>4725</v>
      </c>
      <c r="B2476" t="s">
        <v>7497</v>
      </c>
      <c r="C2476" t="s">
        <v>16605</v>
      </c>
      <c r="D2476" t="s">
        <v>3111</v>
      </c>
      <c r="E2476" t="s">
        <v>16321</v>
      </c>
      <c r="J2476" t="s">
        <v>15617</v>
      </c>
      <c r="K2476" t="s">
        <v>4832</v>
      </c>
    </row>
    <row r="2477" spans="1:11" x14ac:dyDescent="0.25">
      <c r="A2477" t="s">
        <v>4725</v>
      </c>
      <c r="B2477" t="s">
        <v>7502</v>
      </c>
      <c r="C2477" t="s">
        <v>16606</v>
      </c>
      <c r="D2477" t="s">
        <v>3111</v>
      </c>
      <c r="E2477" t="s">
        <v>16321</v>
      </c>
      <c r="J2477" t="s">
        <v>15617</v>
      </c>
      <c r="K2477" t="s">
        <v>4832</v>
      </c>
    </row>
    <row r="2478" spans="1:11" x14ac:dyDescent="0.25">
      <c r="A2478" t="s">
        <v>4725</v>
      </c>
      <c r="B2478" t="s">
        <v>7507</v>
      </c>
      <c r="C2478" t="s">
        <v>16607</v>
      </c>
      <c r="D2478" t="s">
        <v>3111</v>
      </c>
      <c r="E2478" t="s">
        <v>16321</v>
      </c>
      <c r="J2478" t="s">
        <v>15617</v>
      </c>
      <c r="K2478" t="s">
        <v>4832</v>
      </c>
    </row>
    <row r="2479" spans="1:11" x14ac:dyDescent="0.25">
      <c r="A2479" t="s">
        <v>4725</v>
      </c>
      <c r="B2479" t="s">
        <v>7512</v>
      </c>
      <c r="C2479" t="s">
        <v>16608</v>
      </c>
      <c r="D2479" t="s">
        <v>3111</v>
      </c>
      <c r="E2479" t="s">
        <v>16321</v>
      </c>
      <c r="J2479" t="s">
        <v>15617</v>
      </c>
      <c r="K2479" t="s">
        <v>4832</v>
      </c>
    </row>
    <row r="2480" spans="1:11" x14ac:dyDescent="0.25">
      <c r="A2480" t="s">
        <v>4725</v>
      </c>
      <c r="B2480" t="s">
        <v>7525</v>
      </c>
      <c r="C2480" t="s">
        <v>16609</v>
      </c>
      <c r="D2480" t="s">
        <v>3120</v>
      </c>
      <c r="E2480" t="s">
        <v>16321</v>
      </c>
      <c r="J2480" t="s">
        <v>15617</v>
      </c>
      <c r="K2480" t="s">
        <v>4832</v>
      </c>
    </row>
    <row r="2481" spans="1:11" x14ac:dyDescent="0.25">
      <c r="A2481" t="s">
        <v>4725</v>
      </c>
      <c r="B2481" t="s">
        <v>7529</v>
      </c>
      <c r="C2481" t="s">
        <v>16610</v>
      </c>
      <c r="D2481" t="s">
        <v>3120</v>
      </c>
      <c r="E2481" t="s">
        <v>16321</v>
      </c>
      <c r="J2481" t="s">
        <v>15617</v>
      </c>
      <c r="K2481" t="s">
        <v>4832</v>
      </c>
    </row>
    <row r="2482" spans="1:11" x14ac:dyDescent="0.25">
      <c r="A2482" t="s">
        <v>4725</v>
      </c>
      <c r="B2482" t="s">
        <v>7534</v>
      </c>
      <c r="C2482" t="s">
        <v>16611</v>
      </c>
      <c r="D2482" t="s">
        <v>3120</v>
      </c>
      <c r="E2482" t="s">
        <v>16321</v>
      </c>
      <c r="J2482" t="s">
        <v>15617</v>
      </c>
      <c r="K2482" t="s">
        <v>4832</v>
      </c>
    </row>
    <row r="2483" spans="1:11" x14ac:dyDescent="0.25">
      <c r="A2483" t="s">
        <v>4725</v>
      </c>
      <c r="B2483" t="s">
        <v>7539</v>
      </c>
      <c r="C2483" t="s">
        <v>16612</v>
      </c>
      <c r="D2483" t="s">
        <v>3120</v>
      </c>
      <c r="E2483" t="s">
        <v>16321</v>
      </c>
      <c r="J2483" t="s">
        <v>15617</v>
      </c>
      <c r="K2483" t="s">
        <v>4832</v>
      </c>
    </row>
    <row r="2484" spans="1:11" x14ac:dyDescent="0.25">
      <c r="A2484" t="s">
        <v>4725</v>
      </c>
      <c r="B2484" t="s">
        <v>7543</v>
      </c>
      <c r="C2484" t="s">
        <v>16613</v>
      </c>
      <c r="D2484" t="s">
        <v>3111</v>
      </c>
      <c r="E2484" t="s">
        <v>16321</v>
      </c>
      <c r="J2484" t="s">
        <v>15617</v>
      </c>
      <c r="K2484" t="s">
        <v>4832</v>
      </c>
    </row>
    <row r="2485" spans="1:11" x14ac:dyDescent="0.25">
      <c r="A2485" t="s">
        <v>4725</v>
      </c>
      <c r="B2485" t="s">
        <v>7547</v>
      </c>
      <c r="C2485" t="s">
        <v>16614</v>
      </c>
      <c r="D2485" t="s">
        <v>3111</v>
      </c>
      <c r="E2485" t="s">
        <v>16321</v>
      </c>
      <c r="J2485" t="s">
        <v>15617</v>
      </c>
      <c r="K2485" t="s">
        <v>4832</v>
      </c>
    </row>
    <row r="2486" spans="1:11" x14ac:dyDescent="0.25">
      <c r="A2486" t="s">
        <v>4725</v>
      </c>
      <c r="B2486" t="s">
        <v>7552</v>
      </c>
      <c r="C2486" t="s">
        <v>16615</v>
      </c>
      <c r="D2486" t="s">
        <v>3111</v>
      </c>
      <c r="E2486" t="s">
        <v>16321</v>
      </c>
      <c r="J2486" t="s">
        <v>15617</v>
      </c>
      <c r="K2486" t="s">
        <v>4832</v>
      </c>
    </row>
    <row r="2487" spans="1:11" x14ac:dyDescent="0.25">
      <c r="A2487" t="s">
        <v>4725</v>
      </c>
      <c r="B2487" t="s">
        <v>7557</v>
      </c>
      <c r="C2487" t="s">
        <v>16616</v>
      </c>
      <c r="D2487" t="s">
        <v>3111</v>
      </c>
      <c r="E2487" t="s">
        <v>16321</v>
      </c>
      <c r="J2487" t="s">
        <v>15617</v>
      </c>
      <c r="K2487" t="s">
        <v>4832</v>
      </c>
    </row>
    <row r="2488" spans="1:11" x14ac:dyDescent="0.25">
      <c r="A2488" t="s">
        <v>4725</v>
      </c>
      <c r="B2488" t="s">
        <v>7562</v>
      </c>
      <c r="C2488" t="s">
        <v>16617</v>
      </c>
      <c r="D2488" t="s">
        <v>3120</v>
      </c>
      <c r="E2488" t="s">
        <v>16321</v>
      </c>
      <c r="J2488" t="s">
        <v>15617</v>
      </c>
      <c r="K2488" t="s">
        <v>4832</v>
      </c>
    </row>
    <row r="2489" spans="1:11" x14ac:dyDescent="0.25">
      <c r="A2489" t="s">
        <v>4725</v>
      </c>
      <c r="B2489" t="s">
        <v>7567</v>
      </c>
      <c r="C2489" t="s">
        <v>16618</v>
      </c>
      <c r="D2489" t="s">
        <v>3120</v>
      </c>
      <c r="E2489" t="s">
        <v>16321</v>
      </c>
      <c r="J2489" t="s">
        <v>15617</v>
      </c>
      <c r="K2489" t="s">
        <v>4832</v>
      </c>
    </row>
    <row r="2490" spans="1:11" x14ac:dyDescent="0.25">
      <c r="A2490" t="s">
        <v>4725</v>
      </c>
      <c r="B2490" t="s">
        <v>7572</v>
      </c>
      <c r="C2490" t="s">
        <v>16619</v>
      </c>
      <c r="D2490" t="s">
        <v>3120</v>
      </c>
      <c r="E2490" t="s">
        <v>16321</v>
      </c>
      <c r="J2490" t="s">
        <v>15617</v>
      </c>
      <c r="K2490" t="s">
        <v>4832</v>
      </c>
    </row>
    <row r="2491" spans="1:11" x14ac:dyDescent="0.25">
      <c r="A2491" t="s">
        <v>4725</v>
      </c>
      <c r="B2491" t="s">
        <v>7576</v>
      </c>
      <c r="C2491" t="s">
        <v>16620</v>
      </c>
      <c r="D2491" t="s">
        <v>3120</v>
      </c>
      <c r="E2491" t="s">
        <v>16321</v>
      </c>
      <c r="J2491" t="s">
        <v>15617</v>
      </c>
      <c r="K2491" t="s">
        <v>4832</v>
      </c>
    </row>
    <row r="2492" spans="1:11" x14ac:dyDescent="0.25">
      <c r="A2492" t="s">
        <v>4725</v>
      </c>
      <c r="B2492" t="s">
        <v>7580</v>
      </c>
      <c r="C2492" t="s">
        <v>16621</v>
      </c>
      <c r="D2492" t="s">
        <v>3120</v>
      </c>
      <c r="E2492" t="s">
        <v>16321</v>
      </c>
      <c r="J2492" t="s">
        <v>15617</v>
      </c>
      <c r="K2492" t="s">
        <v>4832</v>
      </c>
    </row>
    <row r="2493" spans="1:11" x14ac:dyDescent="0.25">
      <c r="A2493" t="s">
        <v>4725</v>
      </c>
      <c r="B2493" t="s">
        <v>7584</v>
      </c>
      <c r="C2493" t="s">
        <v>16622</v>
      </c>
      <c r="D2493" t="s">
        <v>3120</v>
      </c>
      <c r="E2493" t="s">
        <v>16321</v>
      </c>
      <c r="J2493" t="s">
        <v>15617</v>
      </c>
      <c r="K2493" t="s">
        <v>4832</v>
      </c>
    </row>
    <row r="2494" spans="1:11" x14ac:dyDescent="0.25">
      <c r="A2494" t="s">
        <v>4725</v>
      </c>
      <c r="B2494" t="s">
        <v>7589</v>
      </c>
      <c r="C2494" t="s">
        <v>16623</v>
      </c>
      <c r="D2494" t="s">
        <v>3120</v>
      </c>
      <c r="E2494" t="s">
        <v>16321</v>
      </c>
      <c r="J2494" t="s">
        <v>15617</v>
      </c>
      <c r="K2494" t="s">
        <v>4832</v>
      </c>
    </row>
    <row r="2495" spans="1:11" x14ac:dyDescent="0.25">
      <c r="A2495" t="s">
        <v>4725</v>
      </c>
      <c r="B2495" t="s">
        <v>7593</v>
      </c>
      <c r="C2495" t="s">
        <v>16624</v>
      </c>
      <c r="D2495" t="s">
        <v>3120</v>
      </c>
      <c r="E2495" t="s">
        <v>16321</v>
      </c>
      <c r="J2495" t="s">
        <v>15617</v>
      </c>
      <c r="K2495" t="s">
        <v>4832</v>
      </c>
    </row>
    <row r="2496" spans="1:11" x14ac:dyDescent="0.25">
      <c r="A2496" t="s">
        <v>4725</v>
      </c>
      <c r="B2496" t="s">
        <v>7598</v>
      </c>
      <c r="C2496" t="s">
        <v>16625</v>
      </c>
      <c r="D2496" t="s">
        <v>3120</v>
      </c>
      <c r="E2496" t="s">
        <v>16321</v>
      </c>
      <c r="J2496" t="s">
        <v>15617</v>
      </c>
      <c r="K2496" t="s">
        <v>4832</v>
      </c>
    </row>
    <row r="2497" spans="1:11" x14ac:dyDescent="0.25">
      <c r="A2497" t="s">
        <v>4725</v>
      </c>
      <c r="B2497" t="s">
        <v>7603</v>
      </c>
      <c r="C2497" t="s">
        <v>16626</v>
      </c>
      <c r="D2497" t="s">
        <v>3111</v>
      </c>
      <c r="E2497" t="s">
        <v>16321</v>
      </c>
      <c r="J2497" t="s">
        <v>15617</v>
      </c>
      <c r="K2497" t="s">
        <v>4832</v>
      </c>
    </row>
    <row r="2498" spans="1:11" x14ac:dyDescent="0.25">
      <c r="A2498" t="s">
        <v>4725</v>
      </c>
      <c r="B2498" t="s">
        <v>7608</v>
      </c>
      <c r="C2498" t="s">
        <v>16627</v>
      </c>
      <c r="D2498" t="s">
        <v>3111</v>
      </c>
      <c r="E2498" t="s">
        <v>16321</v>
      </c>
      <c r="J2498" t="s">
        <v>15617</v>
      </c>
      <c r="K2498" t="s">
        <v>4832</v>
      </c>
    </row>
    <row r="2499" spans="1:11" x14ac:dyDescent="0.25">
      <c r="A2499" t="s">
        <v>4725</v>
      </c>
      <c r="B2499" t="s">
        <v>7613</v>
      </c>
      <c r="C2499" t="s">
        <v>16628</v>
      </c>
      <c r="D2499" t="s">
        <v>3111</v>
      </c>
      <c r="E2499" t="s">
        <v>16321</v>
      </c>
      <c r="J2499" t="s">
        <v>15617</v>
      </c>
      <c r="K2499" t="s">
        <v>4832</v>
      </c>
    </row>
    <row r="2500" spans="1:11" x14ac:dyDescent="0.25">
      <c r="A2500" t="s">
        <v>4725</v>
      </c>
      <c r="B2500" t="s">
        <v>7618</v>
      </c>
      <c r="C2500" t="s">
        <v>16629</v>
      </c>
      <c r="D2500" t="s">
        <v>3169</v>
      </c>
      <c r="E2500" t="s">
        <v>16321</v>
      </c>
      <c r="J2500" t="s">
        <v>15617</v>
      </c>
      <c r="K2500" t="s">
        <v>4832</v>
      </c>
    </row>
    <row r="2501" spans="1:11" x14ac:dyDescent="0.25">
      <c r="A2501" t="s">
        <v>4725</v>
      </c>
      <c r="B2501" t="s">
        <v>7623</v>
      </c>
      <c r="C2501" t="s">
        <v>16630</v>
      </c>
      <c r="D2501" t="s">
        <v>3169</v>
      </c>
      <c r="E2501" t="s">
        <v>16321</v>
      </c>
      <c r="J2501" t="s">
        <v>15617</v>
      </c>
      <c r="K2501" t="s">
        <v>4832</v>
      </c>
    </row>
    <row r="2502" spans="1:11" x14ac:dyDescent="0.25">
      <c r="A2502" t="s">
        <v>4725</v>
      </c>
      <c r="B2502" t="s">
        <v>7628</v>
      </c>
      <c r="C2502" t="s">
        <v>16631</v>
      </c>
      <c r="D2502" t="s">
        <v>3124</v>
      </c>
      <c r="E2502" t="s">
        <v>16321</v>
      </c>
      <c r="J2502" t="s">
        <v>15617</v>
      </c>
      <c r="K2502" t="s">
        <v>4832</v>
      </c>
    </row>
    <row r="2503" spans="1:11" x14ac:dyDescent="0.25">
      <c r="A2503" t="s">
        <v>4725</v>
      </c>
      <c r="B2503" t="s">
        <v>7633</v>
      </c>
      <c r="C2503" t="s">
        <v>16632</v>
      </c>
      <c r="D2503" t="s">
        <v>3124</v>
      </c>
      <c r="E2503" t="s">
        <v>16321</v>
      </c>
      <c r="J2503" t="s">
        <v>15617</v>
      </c>
      <c r="K2503" t="s">
        <v>4832</v>
      </c>
    </row>
    <row r="2504" spans="1:11" x14ac:dyDescent="0.25">
      <c r="A2504" t="s">
        <v>4725</v>
      </c>
      <c r="B2504" t="s">
        <v>7638</v>
      </c>
      <c r="C2504" t="s">
        <v>16633</v>
      </c>
      <c r="D2504" t="s">
        <v>3124</v>
      </c>
      <c r="E2504" t="s">
        <v>16321</v>
      </c>
      <c r="J2504" t="s">
        <v>15617</v>
      </c>
      <c r="K2504" t="s">
        <v>4832</v>
      </c>
    </row>
    <row r="2505" spans="1:11" x14ac:dyDescent="0.25">
      <c r="A2505" t="s">
        <v>4725</v>
      </c>
      <c r="B2505" t="s">
        <v>7642</v>
      </c>
      <c r="C2505" t="s">
        <v>16634</v>
      </c>
      <c r="D2505" t="s">
        <v>3124</v>
      </c>
      <c r="E2505" t="s">
        <v>16321</v>
      </c>
      <c r="J2505" t="s">
        <v>15617</v>
      </c>
      <c r="K2505" t="s">
        <v>4832</v>
      </c>
    </row>
    <row r="2506" spans="1:11" x14ac:dyDescent="0.25">
      <c r="A2506" t="s">
        <v>4725</v>
      </c>
      <c r="B2506" t="s">
        <v>7647</v>
      </c>
      <c r="C2506" t="s">
        <v>16635</v>
      </c>
      <c r="D2506" t="s">
        <v>3124</v>
      </c>
      <c r="E2506" t="s">
        <v>16321</v>
      </c>
      <c r="J2506" t="s">
        <v>15617</v>
      </c>
      <c r="K2506" t="s">
        <v>4832</v>
      </c>
    </row>
    <row r="2507" spans="1:11" x14ac:dyDescent="0.25">
      <c r="A2507" t="s">
        <v>4725</v>
      </c>
      <c r="B2507" t="s">
        <v>7652</v>
      </c>
      <c r="C2507" t="s">
        <v>16636</v>
      </c>
      <c r="D2507" t="s">
        <v>3124</v>
      </c>
      <c r="E2507" t="s">
        <v>16321</v>
      </c>
      <c r="J2507" t="s">
        <v>15617</v>
      </c>
      <c r="K2507" t="s">
        <v>4832</v>
      </c>
    </row>
    <row r="2508" spans="1:11" x14ac:dyDescent="0.25">
      <c r="A2508" t="s">
        <v>4725</v>
      </c>
      <c r="B2508" t="s">
        <v>7657</v>
      </c>
      <c r="C2508" t="s">
        <v>16637</v>
      </c>
      <c r="D2508" t="s">
        <v>3124</v>
      </c>
      <c r="E2508" t="s">
        <v>16321</v>
      </c>
      <c r="J2508" t="s">
        <v>15617</v>
      </c>
      <c r="K2508" t="s">
        <v>4832</v>
      </c>
    </row>
    <row r="2509" spans="1:11" x14ac:dyDescent="0.25">
      <c r="A2509" t="s">
        <v>4725</v>
      </c>
      <c r="B2509" t="s">
        <v>7662</v>
      </c>
      <c r="C2509" t="s">
        <v>16638</v>
      </c>
      <c r="D2509" t="s">
        <v>3124</v>
      </c>
      <c r="E2509" t="s">
        <v>16321</v>
      </c>
      <c r="J2509" t="s">
        <v>15617</v>
      </c>
      <c r="K2509" t="s">
        <v>4832</v>
      </c>
    </row>
    <row r="2510" spans="1:11" x14ac:dyDescent="0.25">
      <c r="A2510" t="s">
        <v>4725</v>
      </c>
      <c r="B2510" t="s">
        <v>7667</v>
      </c>
      <c r="C2510" t="s">
        <v>16639</v>
      </c>
      <c r="D2510" t="s">
        <v>3124</v>
      </c>
      <c r="E2510" t="s">
        <v>16321</v>
      </c>
      <c r="J2510" t="s">
        <v>15617</v>
      </c>
      <c r="K2510" t="s">
        <v>4832</v>
      </c>
    </row>
    <row r="2511" spans="1:11" x14ac:dyDescent="0.25">
      <c r="A2511" t="s">
        <v>4725</v>
      </c>
      <c r="B2511" t="s">
        <v>7672</v>
      </c>
      <c r="C2511" t="s">
        <v>16640</v>
      </c>
      <c r="D2511" t="s">
        <v>3124</v>
      </c>
      <c r="E2511" t="s">
        <v>16321</v>
      </c>
      <c r="J2511" t="s">
        <v>15617</v>
      </c>
      <c r="K2511" t="s">
        <v>4832</v>
      </c>
    </row>
    <row r="2512" spans="1:11" x14ac:dyDescent="0.25">
      <c r="A2512" t="s">
        <v>4725</v>
      </c>
      <c r="B2512" t="s">
        <v>7677</v>
      </c>
      <c r="C2512" t="s">
        <v>16641</v>
      </c>
      <c r="D2512" t="s">
        <v>3124</v>
      </c>
      <c r="E2512" t="s">
        <v>16321</v>
      </c>
      <c r="J2512" t="s">
        <v>15617</v>
      </c>
      <c r="K2512" t="s">
        <v>4832</v>
      </c>
    </row>
    <row r="2513" spans="1:11" x14ac:dyDescent="0.25">
      <c r="A2513" t="s">
        <v>4725</v>
      </c>
      <c r="B2513" t="s">
        <v>7682</v>
      </c>
      <c r="C2513" t="s">
        <v>16642</v>
      </c>
      <c r="D2513" t="s">
        <v>3124</v>
      </c>
      <c r="E2513" t="s">
        <v>16321</v>
      </c>
      <c r="J2513" t="s">
        <v>15617</v>
      </c>
      <c r="K2513" t="s">
        <v>4832</v>
      </c>
    </row>
    <row r="2514" spans="1:11" x14ac:dyDescent="0.25">
      <c r="A2514" t="s">
        <v>4725</v>
      </c>
      <c r="B2514" t="s">
        <v>7687</v>
      </c>
      <c r="C2514" t="s">
        <v>16643</v>
      </c>
      <c r="D2514" t="s">
        <v>3124</v>
      </c>
      <c r="E2514" t="s">
        <v>16321</v>
      </c>
      <c r="J2514" t="s">
        <v>15617</v>
      </c>
      <c r="K2514" t="s">
        <v>4832</v>
      </c>
    </row>
    <row r="2515" spans="1:11" x14ac:dyDescent="0.25">
      <c r="A2515" t="s">
        <v>4725</v>
      </c>
      <c r="B2515" t="s">
        <v>7692</v>
      </c>
      <c r="C2515" t="s">
        <v>16644</v>
      </c>
      <c r="D2515" t="s">
        <v>3124</v>
      </c>
      <c r="E2515" t="s">
        <v>16321</v>
      </c>
      <c r="J2515" t="s">
        <v>15617</v>
      </c>
      <c r="K2515" t="s">
        <v>4832</v>
      </c>
    </row>
    <row r="2516" spans="1:11" x14ac:dyDescent="0.25">
      <c r="A2516" t="s">
        <v>4725</v>
      </c>
      <c r="B2516" t="s">
        <v>7697</v>
      </c>
      <c r="C2516" t="s">
        <v>16645</v>
      </c>
      <c r="D2516" t="s">
        <v>3124</v>
      </c>
      <c r="E2516" t="s">
        <v>16321</v>
      </c>
      <c r="J2516" t="s">
        <v>15617</v>
      </c>
      <c r="K2516" t="s">
        <v>4832</v>
      </c>
    </row>
    <row r="2517" spans="1:11" x14ac:dyDescent="0.25">
      <c r="A2517" t="s">
        <v>4725</v>
      </c>
      <c r="B2517" t="s">
        <v>7702</v>
      </c>
      <c r="C2517" t="s">
        <v>16646</v>
      </c>
      <c r="D2517" t="s">
        <v>3124</v>
      </c>
      <c r="E2517" t="s">
        <v>16321</v>
      </c>
      <c r="J2517" t="s">
        <v>15617</v>
      </c>
      <c r="K2517" t="s">
        <v>4832</v>
      </c>
    </row>
    <row r="2518" spans="1:11" x14ac:dyDescent="0.25">
      <c r="A2518" t="s">
        <v>4725</v>
      </c>
      <c r="B2518" t="s">
        <v>7707</v>
      </c>
      <c r="C2518" t="s">
        <v>16647</v>
      </c>
      <c r="D2518" t="s">
        <v>3124</v>
      </c>
      <c r="E2518" t="s">
        <v>16321</v>
      </c>
      <c r="J2518" t="s">
        <v>15617</v>
      </c>
      <c r="K2518" t="s">
        <v>4832</v>
      </c>
    </row>
    <row r="2519" spans="1:11" x14ac:dyDescent="0.25">
      <c r="A2519" t="s">
        <v>4725</v>
      </c>
      <c r="B2519" t="s">
        <v>7712</v>
      </c>
      <c r="C2519" t="s">
        <v>16648</v>
      </c>
      <c r="D2519" t="s">
        <v>3124</v>
      </c>
      <c r="E2519" t="s">
        <v>16321</v>
      </c>
      <c r="J2519" t="s">
        <v>15617</v>
      </c>
      <c r="K2519" t="s">
        <v>4832</v>
      </c>
    </row>
    <row r="2520" spans="1:11" x14ac:dyDescent="0.25">
      <c r="A2520" t="s">
        <v>4725</v>
      </c>
      <c r="B2520" t="s">
        <v>7717</v>
      </c>
      <c r="C2520" t="s">
        <v>16649</v>
      </c>
      <c r="D2520" t="s">
        <v>3124</v>
      </c>
      <c r="E2520" t="s">
        <v>16321</v>
      </c>
      <c r="J2520" t="s">
        <v>15617</v>
      </c>
      <c r="K2520" t="s">
        <v>4832</v>
      </c>
    </row>
    <row r="2521" spans="1:11" x14ac:dyDescent="0.25">
      <c r="A2521" t="s">
        <v>4725</v>
      </c>
      <c r="B2521" t="s">
        <v>7722</v>
      </c>
      <c r="C2521" t="s">
        <v>16650</v>
      </c>
      <c r="D2521" t="s">
        <v>3124</v>
      </c>
      <c r="E2521" t="s">
        <v>16321</v>
      </c>
      <c r="J2521" t="s">
        <v>15617</v>
      </c>
      <c r="K2521" t="s">
        <v>4832</v>
      </c>
    </row>
    <row r="2522" spans="1:11" x14ac:dyDescent="0.25">
      <c r="A2522" t="s">
        <v>4725</v>
      </c>
      <c r="B2522" t="s">
        <v>7727</v>
      </c>
      <c r="C2522" t="s">
        <v>16651</v>
      </c>
      <c r="D2522" t="s">
        <v>3124</v>
      </c>
      <c r="E2522" t="s">
        <v>16321</v>
      </c>
      <c r="J2522" t="s">
        <v>15617</v>
      </c>
      <c r="K2522" t="s">
        <v>4832</v>
      </c>
    </row>
    <row r="2523" spans="1:11" x14ac:dyDescent="0.25">
      <c r="A2523" t="s">
        <v>4725</v>
      </c>
      <c r="B2523" t="s">
        <v>7732</v>
      </c>
      <c r="C2523" t="s">
        <v>16652</v>
      </c>
      <c r="D2523" t="s">
        <v>3124</v>
      </c>
      <c r="E2523" t="s">
        <v>16321</v>
      </c>
      <c r="J2523" t="s">
        <v>15617</v>
      </c>
      <c r="K2523" t="s">
        <v>4832</v>
      </c>
    </row>
    <row r="2524" spans="1:11" x14ac:dyDescent="0.25">
      <c r="A2524" t="s">
        <v>4725</v>
      </c>
      <c r="B2524" t="s">
        <v>7737</v>
      </c>
      <c r="C2524" t="s">
        <v>16653</v>
      </c>
      <c r="D2524" t="s">
        <v>3124</v>
      </c>
      <c r="E2524" t="s">
        <v>16321</v>
      </c>
      <c r="J2524" t="s">
        <v>15617</v>
      </c>
      <c r="K2524" t="s">
        <v>4832</v>
      </c>
    </row>
    <row r="2525" spans="1:11" x14ac:dyDescent="0.25">
      <c r="A2525" t="s">
        <v>4725</v>
      </c>
      <c r="B2525" t="s">
        <v>7742</v>
      </c>
      <c r="C2525" t="s">
        <v>16654</v>
      </c>
      <c r="D2525" t="s">
        <v>3124</v>
      </c>
      <c r="E2525" t="s">
        <v>16321</v>
      </c>
      <c r="J2525" t="s">
        <v>15617</v>
      </c>
      <c r="K2525" t="s">
        <v>4832</v>
      </c>
    </row>
    <row r="2526" spans="1:11" x14ac:dyDescent="0.25">
      <c r="A2526" t="s">
        <v>4725</v>
      </c>
      <c r="B2526" t="s">
        <v>7747</v>
      </c>
      <c r="C2526" t="s">
        <v>16655</v>
      </c>
      <c r="D2526" t="s">
        <v>3124</v>
      </c>
      <c r="E2526" t="s">
        <v>16321</v>
      </c>
      <c r="J2526" t="s">
        <v>15617</v>
      </c>
      <c r="K2526" t="s">
        <v>4832</v>
      </c>
    </row>
    <row r="2527" spans="1:11" x14ac:dyDescent="0.25">
      <c r="A2527" t="s">
        <v>4725</v>
      </c>
      <c r="B2527" t="s">
        <v>7752</v>
      </c>
      <c r="C2527" t="s">
        <v>16656</v>
      </c>
      <c r="D2527" t="s">
        <v>3124</v>
      </c>
      <c r="E2527" t="s">
        <v>16321</v>
      </c>
      <c r="J2527" t="s">
        <v>15617</v>
      </c>
      <c r="K2527" t="s">
        <v>4832</v>
      </c>
    </row>
    <row r="2528" spans="1:11" x14ac:dyDescent="0.25">
      <c r="A2528" t="s">
        <v>4725</v>
      </c>
      <c r="B2528" t="s">
        <v>7756</v>
      </c>
      <c r="C2528" t="s">
        <v>16657</v>
      </c>
      <c r="D2528" t="s">
        <v>3124</v>
      </c>
      <c r="E2528" t="s">
        <v>16321</v>
      </c>
      <c r="J2528" t="s">
        <v>15617</v>
      </c>
      <c r="K2528" t="s">
        <v>4832</v>
      </c>
    </row>
    <row r="2529" spans="1:11" x14ac:dyDescent="0.25">
      <c r="A2529" t="s">
        <v>4725</v>
      </c>
      <c r="B2529" t="s">
        <v>7761</v>
      </c>
      <c r="C2529" t="s">
        <v>16658</v>
      </c>
      <c r="D2529" t="s">
        <v>3124</v>
      </c>
      <c r="E2529" t="s">
        <v>16321</v>
      </c>
      <c r="J2529" t="s">
        <v>15617</v>
      </c>
      <c r="K2529" t="s">
        <v>4832</v>
      </c>
    </row>
    <row r="2530" spans="1:11" x14ac:dyDescent="0.25">
      <c r="A2530" t="s">
        <v>4725</v>
      </c>
      <c r="B2530" t="s">
        <v>7766</v>
      </c>
      <c r="C2530" t="s">
        <v>16659</v>
      </c>
      <c r="D2530" t="s">
        <v>3124</v>
      </c>
      <c r="E2530" t="s">
        <v>16321</v>
      </c>
      <c r="J2530" t="s">
        <v>15617</v>
      </c>
      <c r="K2530" t="s">
        <v>4832</v>
      </c>
    </row>
    <row r="2531" spans="1:11" x14ac:dyDescent="0.25">
      <c r="A2531" t="s">
        <v>4725</v>
      </c>
      <c r="B2531" t="s">
        <v>7770</v>
      </c>
      <c r="C2531" t="s">
        <v>16660</v>
      </c>
      <c r="D2531" t="s">
        <v>3124</v>
      </c>
      <c r="E2531" t="s">
        <v>16321</v>
      </c>
      <c r="J2531" t="s">
        <v>15617</v>
      </c>
      <c r="K2531" t="s">
        <v>4832</v>
      </c>
    </row>
    <row r="2532" spans="1:11" x14ac:dyDescent="0.25">
      <c r="A2532" t="s">
        <v>4725</v>
      </c>
      <c r="B2532" t="s">
        <v>7774</v>
      </c>
      <c r="C2532" t="s">
        <v>16661</v>
      </c>
      <c r="D2532" t="s">
        <v>3124</v>
      </c>
      <c r="E2532" t="s">
        <v>16321</v>
      </c>
      <c r="J2532" t="s">
        <v>15617</v>
      </c>
      <c r="K2532" t="s">
        <v>4832</v>
      </c>
    </row>
    <row r="2533" spans="1:11" x14ac:dyDescent="0.25">
      <c r="A2533" t="s">
        <v>4725</v>
      </c>
      <c r="B2533" t="s">
        <v>7779</v>
      </c>
      <c r="C2533" t="s">
        <v>16662</v>
      </c>
      <c r="D2533" t="s">
        <v>3124</v>
      </c>
      <c r="E2533" t="s">
        <v>16321</v>
      </c>
      <c r="J2533" t="s">
        <v>15617</v>
      </c>
      <c r="K2533" t="s">
        <v>4832</v>
      </c>
    </row>
    <row r="2534" spans="1:11" x14ac:dyDescent="0.25">
      <c r="A2534" t="s">
        <v>4725</v>
      </c>
      <c r="B2534" t="s">
        <v>7783</v>
      </c>
      <c r="C2534" t="s">
        <v>16663</v>
      </c>
      <c r="D2534" t="s">
        <v>3124</v>
      </c>
      <c r="E2534" t="s">
        <v>16321</v>
      </c>
      <c r="J2534" t="s">
        <v>15617</v>
      </c>
      <c r="K2534" t="s">
        <v>4832</v>
      </c>
    </row>
    <row r="2535" spans="1:11" x14ac:dyDescent="0.25">
      <c r="A2535" t="s">
        <v>4725</v>
      </c>
      <c r="B2535" t="s">
        <v>7787</v>
      </c>
      <c r="C2535" t="s">
        <v>16664</v>
      </c>
      <c r="D2535" t="s">
        <v>3124</v>
      </c>
      <c r="E2535" t="s">
        <v>16321</v>
      </c>
      <c r="J2535" t="s">
        <v>15617</v>
      </c>
      <c r="K2535" t="s">
        <v>4832</v>
      </c>
    </row>
    <row r="2536" spans="1:11" x14ac:dyDescent="0.25">
      <c r="A2536" t="s">
        <v>4725</v>
      </c>
      <c r="B2536" t="s">
        <v>7791</v>
      </c>
      <c r="C2536" t="s">
        <v>16665</v>
      </c>
      <c r="D2536" t="s">
        <v>3124</v>
      </c>
      <c r="E2536" t="s">
        <v>16321</v>
      </c>
      <c r="J2536" t="s">
        <v>15617</v>
      </c>
      <c r="K2536" t="s">
        <v>4832</v>
      </c>
    </row>
    <row r="2537" spans="1:11" x14ac:dyDescent="0.25">
      <c r="A2537" t="s">
        <v>4725</v>
      </c>
      <c r="B2537" t="s">
        <v>7796</v>
      </c>
      <c r="C2537" t="s">
        <v>16666</v>
      </c>
      <c r="D2537" t="s">
        <v>3124</v>
      </c>
      <c r="E2537" t="s">
        <v>15693</v>
      </c>
      <c r="J2537" t="s">
        <v>15617</v>
      </c>
      <c r="K2537" t="s">
        <v>4832</v>
      </c>
    </row>
    <row r="2538" spans="1:11" x14ac:dyDescent="0.25">
      <c r="A2538" t="s">
        <v>4725</v>
      </c>
      <c r="B2538" t="s">
        <v>7800</v>
      </c>
      <c r="C2538" t="s">
        <v>16667</v>
      </c>
      <c r="D2538" t="s">
        <v>3124</v>
      </c>
      <c r="E2538" t="s">
        <v>16321</v>
      </c>
      <c r="J2538" t="s">
        <v>15617</v>
      </c>
      <c r="K2538" t="s">
        <v>4832</v>
      </c>
    </row>
    <row r="2539" spans="1:11" x14ac:dyDescent="0.25">
      <c r="A2539" t="s">
        <v>4725</v>
      </c>
      <c r="B2539" t="s">
        <v>7805</v>
      </c>
      <c r="C2539" t="s">
        <v>16668</v>
      </c>
      <c r="D2539" t="s">
        <v>3124</v>
      </c>
      <c r="E2539" t="s">
        <v>16321</v>
      </c>
      <c r="J2539" t="s">
        <v>15617</v>
      </c>
      <c r="K2539" t="s">
        <v>4832</v>
      </c>
    </row>
    <row r="2540" spans="1:11" x14ac:dyDescent="0.25">
      <c r="A2540" t="s">
        <v>4725</v>
      </c>
      <c r="B2540" t="s">
        <v>7810</v>
      </c>
      <c r="C2540" t="s">
        <v>16669</v>
      </c>
      <c r="D2540" t="s">
        <v>3124</v>
      </c>
      <c r="E2540" t="s">
        <v>16321</v>
      </c>
      <c r="J2540" t="s">
        <v>15617</v>
      </c>
      <c r="K2540" t="s">
        <v>4832</v>
      </c>
    </row>
    <row r="2541" spans="1:11" x14ac:dyDescent="0.25">
      <c r="A2541" t="s">
        <v>4725</v>
      </c>
      <c r="B2541" t="s">
        <v>7815</v>
      </c>
      <c r="C2541" t="s">
        <v>16670</v>
      </c>
      <c r="D2541" t="s">
        <v>3124</v>
      </c>
      <c r="E2541" t="s">
        <v>16321</v>
      </c>
      <c r="J2541" t="s">
        <v>15617</v>
      </c>
      <c r="K2541" t="s">
        <v>4832</v>
      </c>
    </row>
    <row r="2542" spans="1:11" x14ac:dyDescent="0.25">
      <c r="A2542" t="s">
        <v>4725</v>
      </c>
      <c r="B2542" t="s">
        <v>7820</v>
      </c>
      <c r="C2542" t="s">
        <v>16671</v>
      </c>
      <c r="D2542" t="s">
        <v>3124</v>
      </c>
      <c r="E2542" t="s">
        <v>16321</v>
      </c>
      <c r="J2542" t="s">
        <v>15617</v>
      </c>
      <c r="K2542" t="s">
        <v>4832</v>
      </c>
    </row>
    <row r="2543" spans="1:11" x14ac:dyDescent="0.25">
      <c r="A2543" t="s">
        <v>4725</v>
      </c>
      <c r="B2543" t="s">
        <v>7825</v>
      </c>
      <c r="C2543" t="s">
        <v>16672</v>
      </c>
      <c r="D2543" t="s">
        <v>3124</v>
      </c>
      <c r="E2543" t="s">
        <v>16321</v>
      </c>
      <c r="J2543" t="s">
        <v>15617</v>
      </c>
      <c r="K2543" t="s">
        <v>4832</v>
      </c>
    </row>
    <row r="2544" spans="1:11" x14ac:dyDescent="0.25">
      <c r="A2544" t="s">
        <v>4725</v>
      </c>
      <c r="B2544" t="s">
        <v>7830</v>
      </c>
      <c r="C2544" t="s">
        <v>16673</v>
      </c>
      <c r="D2544" t="s">
        <v>3124</v>
      </c>
      <c r="E2544" t="s">
        <v>16321</v>
      </c>
      <c r="J2544" t="s">
        <v>15617</v>
      </c>
      <c r="K2544" t="s">
        <v>4832</v>
      </c>
    </row>
    <row r="2545" spans="1:11" x14ac:dyDescent="0.25">
      <c r="A2545" t="s">
        <v>4725</v>
      </c>
      <c r="B2545" t="s">
        <v>7835</v>
      </c>
      <c r="C2545" t="s">
        <v>16674</v>
      </c>
      <c r="D2545" t="s">
        <v>3124</v>
      </c>
      <c r="E2545" t="s">
        <v>16321</v>
      </c>
      <c r="J2545" t="s">
        <v>15617</v>
      </c>
      <c r="K2545" t="s">
        <v>4832</v>
      </c>
    </row>
    <row r="2546" spans="1:11" x14ac:dyDescent="0.25">
      <c r="A2546" t="s">
        <v>4725</v>
      </c>
      <c r="B2546" t="s">
        <v>7840</v>
      </c>
      <c r="C2546" t="s">
        <v>16675</v>
      </c>
      <c r="D2546" t="s">
        <v>3124</v>
      </c>
      <c r="E2546" t="s">
        <v>16321</v>
      </c>
      <c r="J2546" t="s">
        <v>15617</v>
      </c>
      <c r="K2546" t="s">
        <v>4832</v>
      </c>
    </row>
    <row r="2547" spans="1:11" x14ac:dyDescent="0.25">
      <c r="A2547" t="s">
        <v>4725</v>
      </c>
      <c r="B2547" t="s">
        <v>7845</v>
      </c>
      <c r="C2547" t="s">
        <v>16676</v>
      </c>
      <c r="D2547" t="s">
        <v>3124</v>
      </c>
      <c r="E2547" t="s">
        <v>16321</v>
      </c>
      <c r="J2547" t="s">
        <v>15617</v>
      </c>
      <c r="K2547" t="s">
        <v>4832</v>
      </c>
    </row>
    <row r="2548" spans="1:11" x14ac:dyDescent="0.25">
      <c r="A2548" t="s">
        <v>4725</v>
      </c>
      <c r="B2548" t="s">
        <v>7850</v>
      </c>
      <c r="C2548" t="s">
        <v>16677</v>
      </c>
      <c r="D2548" t="s">
        <v>3124</v>
      </c>
      <c r="E2548" t="s">
        <v>16321</v>
      </c>
      <c r="J2548" t="s">
        <v>15617</v>
      </c>
      <c r="K2548" t="s">
        <v>4832</v>
      </c>
    </row>
    <row r="2549" spans="1:11" x14ac:dyDescent="0.25">
      <c r="A2549" t="s">
        <v>4725</v>
      </c>
      <c r="B2549" t="s">
        <v>7855</v>
      </c>
      <c r="C2549" t="s">
        <v>16678</v>
      </c>
      <c r="D2549" t="s">
        <v>3124</v>
      </c>
      <c r="E2549" t="s">
        <v>16321</v>
      </c>
      <c r="J2549" t="s">
        <v>15617</v>
      </c>
      <c r="K2549" t="s">
        <v>4832</v>
      </c>
    </row>
    <row r="2550" spans="1:11" x14ac:dyDescent="0.25">
      <c r="A2550" t="s">
        <v>4725</v>
      </c>
      <c r="B2550" t="s">
        <v>7860</v>
      </c>
      <c r="C2550" t="s">
        <v>16679</v>
      </c>
      <c r="D2550" t="s">
        <v>3124</v>
      </c>
      <c r="E2550" t="s">
        <v>16321</v>
      </c>
      <c r="J2550" t="s">
        <v>15617</v>
      </c>
      <c r="K2550" t="s">
        <v>4832</v>
      </c>
    </row>
    <row r="2551" spans="1:11" x14ac:dyDescent="0.25">
      <c r="A2551" t="s">
        <v>4725</v>
      </c>
      <c r="B2551" t="s">
        <v>7865</v>
      </c>
      <c r="C2551" t="s">
        <v>16680</v>
      </c>
      <c r="D2551" t="s">
        <v>3124</v>
      </c>
      <c r="E2551" t="s">
        <v>16321</v>
      </c>
      <c r="J2551" t="s">
        <v>15617</v>
      </c>
      <c r="K2551" t="s">
        <v>4832</v>
      </c>
    </row>
    <row r="2552" spans="1:11" x14ac:dyDescent="0.25">
      <c r="A2552" t="s">
        <v>4725</v>
      </c>
      <c r="B2552" t="s">
        <v>7870</v>
      </c>
      <c r="C2552" t="s">
        <v>16681</v>
      </c>
      <c r="D2552" t="s">
        <v>3124</v>
      </c>
      <c r="E2552" t="s">
        <v>16321</v>
      </c>
      <c r="J2552" t="s">
        <v>15617</v>
      </c>
      <c r="K2552" t="s">
        <v>4832</v>
      </c>
    </row>
    <row r="2553" spans="1:11" x14ac:dyDescent="0.25">
      <c r="A2553" t="s">
        <v>4725</v>
      </c>
      <c r="B2553" t="s">
        <v>7875</v>
      </c>
      <c r="C2553" t="s">
        <v>16682</v>
      </c>
      <c r="D2553" t="s">
        <v>3124</v>
      </c>
      <c r="E2553" t="s">
        <v>16321</v>
      </c>
      <c r="J2553" t="s">
        <v>15617</v>
      </c>
      <c r="K2553" t="s">
        <v>4832</v>
      </c>
    </row>
    <row r="2554" spans="1:11" x14ac:dyDescent="0.25">
      <c r="A2554" t="s">
        <v>4725</v>
      </c>
      <c r="B2554" t="s">
        <v>7880</v>
      </c>
      <c r="C2554" t="s">
        <v>16683</v>
      </c>
      <c r="D2554" t="s">
        <v>3124</v>
      </c>
      <c r="E2554" t="s">
        <v>16321</v>
      </c>
      <c r="J2554" t="s">
        <v>15617</v>
      </c>
      <c r="K2554" t="s">
        <v>4832</v>
      </c>
    </row>
    <row r="2555" spans="1:11" x14ac:dyDescent="0.25">
      <c r="A2555" t="s">
        <v>4725</v>
      </c>
      <c r="B2555" t="s">
        <v>7885</v>
      </c>
      <c r="C2555" t="s">
        <v>16684</v>
      </c>
      <c r="D2555" t="s">
        <v>3124</v>
      </c>
      <c r="E2555" t="s">
        <v>16321</v>
      </c>
      <c r="J2555" t="s">
        <v>15617</v>
      </c>
      <c r="K2555" t="s">
        <v>4832</v>
      </c>
    </row>
    <row r="2556" spans="1:11" x14ac:dyDescent="0.25">
      <c r="A2556" t="s">
        <v>4725</v>
      </c>
      <c r="B2556" t="s">
        <v>7890</v>
      </c>
      <c r="C2556" t="s">
        <v>16685</v>
      </c>
      <c r="D2556" t="s">
        <v>3124</v>
      </c>
      <c r="E2556" t="s">
        <v>16321</v>
      </c>
      <c r="J2556" t="s">
        <v>15617</v>
      </c>
      <c r="K2556" t="s">
        <v>4832</v>
      </c>
    </row>
    <row r="2557" spans="1:11" x14ac:dyDescent="0.25">
      <c r="A2557" t="s">
        <v>4725</v>
      </c>
      <c r="B2557" t="s">
        <v>7895</v>
      </c>
      <c r="C2557" t="s">
        <v>16686</v>
      </c>
      <c r="D2557" t="s">
        <v>3124</v>
      </c>
      <c r="E2557" t="s">
        <v>16321</v>
      </c>
      <c r="J2557" t="s">
        <v>15617</v>
      </c>
      <c r="K2557" t="s">
        <v>4832</v>
      </c>
    </row>
    <row r="2558" spans="1:11" x14ac:dyDescent="0.25">
      <c r="A2558" t="s">
        <v>4725</v>
      </c>
      <c r="B2558" t="s">
        <v>7900</v>
      </c>
      <c r="C2558" t="s">
        <v>16687</v>
      </c>
      <c r="D2558" t="s">
        <v>3124</v>
      </c>
      <c r="E2558" t="s">
        <v>16321</v>
      </c>
      <c r="J2558" t="s">
        <v>15617</v>
      </c>
      <c r="K2558" t="s">
        <v>4832</v>
      </c>
    </row>
    <row r="2559" spans="1:11" x14ac:dyDescent="0.25">
      <c r="A2559" t="s">
        <v>4725</v>
      </c>
      <c r="B2559" t="s">
        <v>7905</v>
      </c>
      <c r="C2559" t="s">
        <v>16688</v>
      </c>
      <c r="D2559" t="s">
        <v>3124</v>
      </c>
      <c r="E2559" t="s">
        <v>16321</v>
      </c>
      <c r="J2559" t="s">
        <v>15617</v>
      </c>
      <c r="K2559" t="s">
        <v>4832</v>
      </c>
    </row>
    <row r="2560" spans="1:11" x14ac:dyDescent="0.25">
      <c r="A2560" t="s">
        <v>4725</v>
      </c>
      <c r="B2560" t="s">
        <v>7910</v>
      </c>
      <c r="C2560" t="s">
        <v>16689</v>
      </c>
      <c r="D2560" t="s">
        <v>3111</v>
      </c>
      <c r="E2560" t="s">
        <v>16321</v>
      </c>
      <c r="J2560" t="s">
        <v>15617</v>
      </c>
      <c r="K2560" t="s">
        <v>4832</v>
      </c>
    </row>
    <row r="2561" spans="1:11" x14ac:dyDescent="0.25">
      <c r="A2561" t="s">
        <v>4725</v>
      </c>
      <c r="B2561" t="s">
        <v>7915</v>
      </c>
      <c r="C2561" t="s">
        <v>16690</v>
      </c>
      <c r="D2561" t="s">
        <v>3111</v>
      </c>
      <c r="E2561" t="s">
        <v>16321</v>
      </c>
      <c r="J2561" t="s">
        <v>15617</v>
      </c>
      <c r="K2561" t="s">
        <v>4832</v>
      </c>
    </row>
    <row r="2562" spans="1:11" x14ac:dyDescent="0.25">
      <c r="A2562" t="s">
        <v>4725</v>
      </c>
      <c r="B2562" t="s">
        <v>7920</v>
      </c>
      <c r="C2562" t="s">
        <v>16691</v>
      </c>
      <c r="D2562" t="s">
        <v>3111</v>
      </c>
      <c r="E2562" t="s">
        <v>16321</v>
      </c>
      <c r="J2562" t="s">
        <v>15617</v>
      </c>
      <c r="K2562" t="s">
        <v>4832</v>
      </c>
    </row>
    <row r="2563" spans="1:11" x14ac:dyDescent="0.25">
      <c r="A2563" t="s">
        <v>4725</v>
      </c>
      <c r="B2563" t="s">
        <v>7925</v>
      </c>
      <c r="C2563" t="s">
        <v>16692</v>
      </c>
      <c r="D2563" t="s">
        <v>3111</v>
      </c>
      <c r="E2563" t="s">
        <v>16321</v>
      </c>
      <c r="J2563" t="s">
        <v>15617</v>
      </c>
      <c r="K2563" t="s">
        <v>4832</v>
      </c>
    </row>
    <row r="2564" spans="1:11" x14ac:dyDescent="0.25">
      <c r="A2564" t="s">
        <v>4725</v>
      </c>
      <c r="B2564" t="s">
        <v>7930</v>
      </c>
      <c r="C2564" t="s">
        <v>16693</v>
      </c>
      <c r="D2564" t="s">
        <v>3111</v>
      </c>
      <c r="E2564" t="s">
        <v>16321</v>
      </c>
      <c r="J2564" t="s">
        <v>15617</v>
      </c>
      <c r="K2564" t="s">
        <v>4832</v>
      </c>
    </row>
    <row r="2565" spans="1:11" x14ac:dyDescent="0.25">
      <c r="A2565" t="s">
        <v>4725</v>
      </c>
      <c r="B2565" t="s">
        <v>7935</v>
      </c>
      <c r="C2565" t="s">
        <v>16694</v>
      </c>
      <c r="D2565" t="s">
        <v>3120</v>
      </c>
      <c r="E2565" t="s">
        <v>16321</v>
      </c>
      <c r="J2565" t="s">
        <v>15617</v>
      </c>
      <c r="K2565" t="s">
        <v>4832</v>
      </c>
    </row>
    <row r="2566" spans="1:11" x14ac:dyDescent="0.25">
      <c r="A2566" t="s">
        <v>4725</v>
      </c>
      <c r="B2566" t="s">
        <v>7940</v>
      </c>
      <c r="C2566" t="s">
        <v>16695</v>
      </c>
      <c r="D2566" t="s">
        <v>3111</v>
      </c>
      <c r="E2566" t="s">
        <v>16321</v>
      </c>
      <c r="J2566" t="s">
        <v>15617</v>
      </c>
      <c r="K2566" t="s">
        <v>4832</v>
      </c>
    </row>
    <row r="2567" spans="1:11" x14ac:dyDescent="0.25">
      <c r="A2567" t="s">
        <v>4725</v>
      </c>
      <c r="B2567" t="s">
        <v>7945</v>
      </c>
      <c r="C2567" t="s">
        <v>16696</v>
      </c>
      <c r="D2567" t="s">
        <v>3120</v>
      </c>
      <c r="E2567" t="s">
        <v>16321</v>
      </c>
      <c r="J2567" t="s">
        <v>15617</v>
      </c>
      <c r="K2567" t="s">
        <v>4832</v>
      </c>
    </row>
    <row r="2568" spans="1:11" x14ac:dyDescent="0.25">
      <c r="A2568" t="s">
        <v>4725</v>
      </c>
      <c r="B2568" t="s">
        <v>7950</v>
      </c>
      <c r="C2568" t="s">
        <v>16697</v>
      </c>
      <c r="D2568" t="s">
        <v>3111</v>
      </c>
      <c r="E2568" t="s">
        <v>16321</v>
      </c>
      <c r="J2568" t="s">
        <v>15617</v>
      </c>
      <c r="K2568" t="s">
        <v>4832</v>
      </c>
    </row>
    <row r="2569" spans="1:11" x14ac:dyDescent="0.25">
      <c r="A2569" t="s">
        <v>4725</v>
      </c>
      <c r="B2569" t="s">
        <v>7955</v>
      </c>
      <c r="C2569" t="s">
        <v>16698</v>
      </c>
      <c r="D2569" t="s">
        <v>3120</v>
      </c>
      <c r="E2569" t="s">
        <v>16321</v>
      </c>
      <c r="J2569" t="s">
        <v>15617</v>
      </c>
      <c r="K2569" t="s">
        <v>4832</v>
      </c>
    </row>
    <row r="2570" spans="1:11" x14ac:dyDescent="0.25">
      <c r="A2570" t="s">
        <v>4725</v>
      </c>
      <c r="B2570" t="s">
        <v>7960</v>
      </c>
      <c r="C2570" t="s">
        <v>16699</v>
      </c>
      <c r="D2570" t="s">
        <v>3111</v>
      </c>
      <c r="E2570" t="s">
        <v>16321</v>
      </c>
      <c r="J2570" t="s">
        <v>15617</v>
      </c>
      <c r="K2570" t="s">
        <v>4832</v>
      </c>
    </row>
    <row r="2571" spans="1:11" x14ac:dyDescent="0.25">
      <c r="A2571" t="s">
        <v>4725</v>
      </c>
      <c r="B2571" t="s">
        <v>7965</v>
      </c>
      <c r="C2571" t="s">
        <v>16700</v>
      </c>
      <c r="D2571" t="s">
        <v>3111</v>
      </c>
      <c r="E2571" t="s">
        <v>16321</v>
      </c>
      <c r="J2571" t="s">
        <v>15617</v>
      </c>
      <c r="K2571" t="s">
        <v>4832</v>
      </c>
    </row>
    <row r="2572" spans="1:11" x14ac:dyDescent="0.25">
      <c r="A2572" t="s">
        <v>4725</v>
      </c>
      <c r="B2572" t="s">
        <v>7970</v>
      </c>
      <c r="C2572" t="s">
        <v>16701</v>
      </c>
      <c r="D2572" t="s">
        <v>3111</v>
      </c>
      <c r="E2572" t="s">
        <v>16321</v>
      </c>
      <c r="J2572" t="s">
        <v>15617</v>
      </c>
      <c r="K2572" t="s">
        <v>4832</v>
      </c>
    </row>
    <row r="2573" spans="1:11" x14ac:dyDescent="0.25">
      <c r="A2573" t="s">
        <v>4725</v>
      </c>
      <c r="B2573" t="s">
        <v>7975</v>
      </c>
      <c r="C2573" t="s">
        <v>16702</v>
      </c>
      <c r="D2573" t="s">
        <v>3120</v>
      </c>
      <c r="E2573" t="s">
        <v>16321</v>
      </c>
      <c r="J2573" t="s">
        <v>15617</v>
      </c>
      <c r="K2573" t="s">
        <v>4832</v>
      </c>
    </row>
    <row r="2574" spans="1:11" x14ac:dyDescent="0.25">
      <c r="A2574" t="s">
        <v>4725</v>
      </c>
      <c r="B2574" t="s">
        <v>7980</v>
      </c>
      <c r="C2574" t="s">
        <v>16703</v>
      </c>
      <c r="D2574" t="s">
        <v>3120</v>
      </c>
      <c r="E2574" t="s">
        <v>16321</v>
      </c>
      <c r="J2574" t="s">
        <v>15617</v>
      </c>
      <c r="K2574" t="s">
        <v>4832</v>
      </c>
    </row>
    <row r="2575" spans="1:11" x14ac:dyDescent="0.25">
      <c r="A2575" t="s">
        <v>4725</v>
      </c>
      <c r="B2575" t="s">
        <v>7985</v>
      </c>
      <c r="C2575" t="s">
        <v>16704</v>
      </c>
      <c r="D2575" t="s">
        <v>3111</v>
      </c>
      <c r="E2575" t="s">
        <v>16321</v>
      </c>
      <c r="J2575" t="s">
        <v>15617</v>
      </c>
      <c r="K2575" t="s">
        <v>4832</v>
      </c>
    </row>
    <row r="2576" spans="1:11" x14ac:dyDescent="0.25">
      <c r="A2576" t="s">
        <v>4725</v>
      </c>
      <c r="B2576" t="s">
        <v>7990</v>
      </c>
      <c r="C2576" t="s">
        <v>16705</v>
      </c>
      <c r="D2576" t="s">
        <v>3120</v>
      </c>
      <c r="E2576" t="s">
        <v>16321</v>
      </c>
      <c r="J2576" t="s">
        <v>15617</v>
      </c>
      <c r="K2576" t="s">
        <v>4832</v>
      </c>
    </row>
    <row r="2577" spans="1:11" x14ac:dyDescent="0.25">
      <c r="A2577" t="s">
        <v>4725</v>
      </c>
      <c r="B2577" t="s">
        <v>7995</v>
      </c>
      <c r="C2577" t="s">
        <v>16706</v>
      </c>
      <c r="D2577" t="s">
        <v>3120</v>
      </c>
      <c r="E2577" t="s">
        <v>16319</v>
      </c>
      <c r="J2577" t="s">
        <v>15617</v>
      </c>
      <c r="K2577" t="s">
        <v>4832</v>
      </c>
    </row>
    <row r="2578" spans="1:11" x14ac:dyDescent="0.25">
      <c r="A2578" t="s">
        <v>4725</v>
      </c>
      <c r="B2578" t="s">
        <v>8000</v>
      </c>
      <c r="C2578" t="s">
        <v>16707</v>
      </c>
      <c r="D2578" t="s">
        <v>3120</v>
      </c>
      <c r="E2578" t="s">
        <v>16321</v>
      </c>
      <c r="J2578" t="s">
        <v>15617</v>
      </c>
      <c r="K2578" t="s">
        <v>4832</v>
      </c>
    </row>
    <row r="2579" spans="1:11" x14ac:dyDescent="0.25">
      <c r="A2579" t="s">
        <v>4725</v>
      </c>
      <c r="B2579" t="s">
        <v>8005</v>
      </c>
      <c r="C2579" t="s">
        <v>16708</v>
      </c>
      <c r="D2579" t="s">
        <v>3120</v>
      </c>
      <c r="E2579" t="s">
        <v>16321</v>
      </c>
      <c r="J2579" t="s">
        <v>15617</v>
      </c>
      <c r="K2579" t="s">
        <v>4832</v>
      </c>
    </row>
    <row r="2580" spans="1:11" x14ac:dyDescent="0.25">
      <c r="A2580" t="s">
        <v>4725</v>
      </c>
      <c r="B2580" t="s">
        <v>8010</v>
      </c>
      <c r="C2580" t="s">
        <v>16709</v>
      </c>
      <c r="D2580" t="s">
        <v>3174</v>
      </c>
      <c r="E2580" t="s">
        <v>16321</v>
      </c>
      <c r="J2580" t="s">
        <v>15617</v>
      </c>
      <c r="K2580" t="s">
        <v>4832</v>
      </c>
    </row>
    <row r="2581" spans="1:11" x14ac:dyDescent="0.25">
      <c r="A2581" t="s">
        <v>4725</v>
      </c>
      <c r="B2581" t="s">
        <v>8014</v>
      </c>
      <c r="C2581" t="s">
        <v>16710</v>
      </c>
      <c r="D2581" t="s">
        <v>3120</v>
      </c>
      <c r="E2581" t="s">
        <v>16321</v>
      </c>
      <c r="J2581" t="s">
        <v>15617</v>
      </c>
      <c r="K2581" t="s">
        <v>4832</v>
      </c>
    </row>
    <row r="2582" spans="1:11" x14ac:dyDescent="0.25">
      <c r="A2582" t="s">
        <v>4725</v>
      </c>
      <c r="B2582" t="s">
        <v>8019</v>
      </c>
      <c r="C2582" t="s">
        <v>16711</v>
      </c>
      <c r="D2582" t="s">
        <v>3183</v>
      </c>
      <c r="E2582" t="s">
        <v>16321</v>
      </c>
      <c r="J2582" t="s">
        <v>15617</v>
      </c>
      <c r="K2582" t="s">
        <v>4832</v>
      </c>
    </row>
    <row r="2583" spans="1:11" x14ac:dyDescent="0.25">
      <c r="A2583" t="s">
        <v>4725</v>
      </c>
      <c r="B2583" t="s">
        <v>8023</v>
      </c>
      <c r="C2583" t="s">
        <v>16712</v>
      </c>
      <c r="D2583" t="s">
        <v>3111</v>
      </c>
      <c r="E2583" t="s">
        <v>16321</v>
      </c>
      <c r="J2583" t="s">
        <v>15617</v>
      </c>
      <c r="K2583" t="s">
        <v>4832</v>
      </c>
    </row>
    <row r="2584" spans="1:11" x14ac:dyDescent="0.25">
      <c r="A2584" t="s">
        <v>4725</v>
      </c>
      <c r="B2584" t="s">
        <v>8028</v>
      </c>
      <c r="C2584" t="s">
        <v>16713</v>
      </c>
      <c r="D2584" t="s">
        <v>3111</v>
      </c>
      <c r="E2584" t="s">
        <v>16321</v>
      </c>
      <c r="J2584" t="s">
        <v>15617</v>
      </c>
      <c r="K2584" t="s">
        <v>4832</v>
      </c>
    </row>
    <row r="2585" spans="1:11" x14ac:dyDescent="0.25">
      <c r="A2585" t="s">
        <v>4725</v>
      </c>
      <c r="B2585" t="s">
        <v>8033</v>
      </c>
      <c r="C2585" t="s">
        <v>16714</v>
      </c>
      <c r="D2585" t="s">
        <v>3111</v>
      </c>
      <c r="E2585" t="s">
        <v>16321</v>
      </c>
      <c r="J2585" t="s">
        <v>15617</v>
      </c>
      <c r="K2585" t="s">
        <v>4832</v>
      </c>
    </row>
    <row r="2586" spans="1:11" x14ac:dyDescent="0.25">
      <c r="A2586" t="s">
        <v>4725</v>
      </c>
      <c r="B2586" t="s">
        <v>8038</v>
      </c>
      <c r="C2586" t="s">
        <v>16715</v>
      </c>
      <c r="D2586" t="s">
        <v>3111</v>
      </c>
      <c r="E2586" t="s">
        <v>16321</v>
      </c>
      <c r="J2586" t="s">
        <v>15617</v>
      </c>
      <c r="K2586" t="s">
        <v>4832</v>
      </c>
    </row>
    <row r="2587" spans="1:11" x14ac:dyDescent="0.25">
      <c r="A2587" t="s">
        <v>4725</v>
      </c>
      <c r="B2587" t="s">
        <v>8043</v>
      </c>
      <c r="C2587" t="s">
        <v>16716</v>
      </c>
      <c r="D2587" t="s">
        <v>3111</v>
      </c>
      <c r="E2587" t="s">
        <v>16321</v>
      </c>
      <c r="J2587" t="s">
        <v>15617</v>
      </c>
      <c r="K2587" t="s">
        <v>4832</v>
      </c>
    </row>
    <row r="2588" spans="1:11" x14ac:dyDescent="0.25">
      <c r="A2588" t="s">
        <v>4725</v>
      </c>
      <c r="B2588" t="s">
        <v>8048</v>
      </c>
      <c r="C2588" t="s">
        <v>16717</v>
      </c>
      <c r="D2588" t="s">
        <v>3111</v>
      </c>
      <c r="E2588" t="s">
        <v>16321</v>
      </c>
      <c r="J2588" t="s">
        <v>15617</v>
      </c>
      <c r="K2588" t="s">
        <v>4832</v>
      </c>
    </row>
    <row r="2589" spans="1:11" x14ac:dyDescent="0.25">
      <c r="A2589" t="s">
        <v>4725</v>
      </c>
      <c r="B2589" t="s">
        <v>8053</v>
      </c>
      <c r="C2589" t="s">
        <v>16718</v>
      </c>
      <c r="D2589" t="s">
        <v>3111</v>
      </c>
      <c r="E2589" t="s">
        <v>16321</v>
      </c>
      <c r="J2589" t="s">
        <v>15617</v>
      </c>
      <c r="K2589" t="s">
        <v>4832</v>
      </c>
    </row>
    <row r="2590" spans="1:11" x14ac:dyDescent="0.25">
      <c r="A2590" t="s">
        <v>4725</v>
      </c>
      <c r="B2590" t="s">
        <v>8058</v>
      </c>
      <c r="C2590" t="s">
        <v>16719</v>
      </c>
      <c r="D2590" t="s">
        <v>3111</v>
      </c>
      <c r="E2590" t="s">
        <v>16321</v>
      </c>
      <c r="J2590" t="s">
        <v>15617</v>
      </c>
      <c r="K2590" t="s">
        <v>4832</v>
      </c>
    </row>
    <row r="2591" spans="1:11" x14ac:dyDescent="0.25">
      <c r="A2591" t="s">
        <v>4725</v>
      </c>
      <c r="B2591" t="s">
        <v>8063</v>
      </c>
      <c r="C2591" t="s">
        <v>16720</v>
      </c>
      <c r="D2591" t="s">
        <v>3111</v>
      </c>
      <c r="E2591" t="s">
        <v>16321</v>
      </c>
      <c r="J2591" t="s">
        <v>15617</v>
      </c>
      <c r="K2591" t="s">
        <v>4832</v>
      </c>
    </row>
    <row r="2592" spans="1:11" x14ac:dyDescent="0.25">
      <c r="A2592" t="s">
        <v>4725</v>
      </c>
      <c r="B2592" t="s">
        <v>8068</v>
      </c>
      <c r="C2592" t="s">
        <v>16721</v>
      </c>
      <c r="D2592" t="s">
        <v>3111</v>
      </c>
      <c r="E2592" t="s">
        <v>16321</v>
      </c>
      <c r="J2592" t="s">
        <v>15617</v>
      </c>
      <c r="K2592" t="s">
        <v>4832</v>
      </c>
    </row>
    <row r="2593" spans="1:11" x14ac:dyDescent="0.25">
      <c r="A2593" t="s">
        <v>4725</v>
      </c>
      <c r="B2593" t="s">
        <v>8073</v>
      </c>
      <c r="C2593" t="s">
        <v>16722</v>
      </c>
      <c r="D2593" t="s">
        <v>3111</v>
      </c>
      <c r="E2593" t="s">
        <v>16321</v>
      </c>
      <c r="J2593" t="s">
        <v>15617</v>
      </c>
      <c r="K2593" t="s">
        <v>4832</v>
      </c>
    </row>
    <row r="2594" spans="1:11" x14ac:dyDescent="0.25">
      <c r="A2594" t="s">
        <v>4725</v>
      </c>
      <c r="B2594" t="s">
        <v>8078</v>
      </c>
      <c r="C2594" t="s">
        <v>16723</v>
      </c>
      <c r="D2594" t="s">
        <v>3111</v>
      </c>
      <c r="E2594" t="s">
        <v>16321</v>
      </c>
      <c r="J2594" t="s">
        <v>15617</v>
      </c>
      <c r="K2594" t="s">
        <v>4832</v>
      </c>
    </row>
    <row r="2595" spans="1:11" x14ac:dyDescent="0.25">
      <c r="A2595" t="s">
        <v>4725</v>
      </c>
      <c r="B2595" t="s">
        <v>8083</v>
      </c>
      <c r="C2595" t="s">
        <v>16724</v>
      </c>
      <c r="D2595" t="s">
        <v>3111</v>
      </c>
      <c r="E2595" t="s">
        <v>16321</v>
      </c>
      <c r="J2595" t="s">
        <v>15617</v>
      </c>
      <c r="K2595" t="s">
        <v>4832</v>
      </c>
    </row>
    <row r="2596" spans="1:11" x14ac:dyDescent="0.25">
      <c r="A2596" t="s">
        <v>4725</v>
      </c>
      <c r="B2596" t="s">
        <v>8088</v>
      </c>
      <c r="C2596" t="s">
        <v>16725</v>
      </c>
      <c r="D2596" t="s">
        <v>3111</v>
      </c>
      <c r="E2596" t="s">
        <v>16319</v>
      </c>
      <c r="J2596" t="s">
        <v>15617</v>
      </c>
      <c r="K2596" t="s">
        <v>4832</v>
      </c>
    </row>
    <row r="2597" spans="1:11" x14ac:dyDescent="0.25">
      <c r="A2597" t="s">
        <v>4725</v>
      </c>
      <c r="B2597" t="s">
        <v>8092</v>
      </c>
      <c r="C2597" t="s">
        <v>16726</v>
      </c>
      <c r="D2597" t="s">
        <v>3111</v>
      </c>
      <c r="E2597" t="s">
        <v>16321</v>
      </c>
      <c r="J2597" t="s">
        <v>15617</v>
      </c>
      <c r="K2597" t="s">
        <v>4832</v>
      </c>
    </row>
    <row r="2598" spans="1:11" x14ac:dyDescent="0.25">
      <c r="A2598" t="s">
        <v>4725</v>
      </c>
      <c r="B2598" t="s">
        <v>8097</v>
      </c>
      <c r="C2598" t="s">
        <v>16727</v>
      </c>
      <c r="D2598" t="s">
        <v>3111</v>
      </c>
      <c r="E2598" t="s">
        <v>16321</v>
      </c>
      <c r="J2598" t="s">
        <v>15617</v>
      </c>
      <c r="K2598" t="s">
        <v>4832</v>
      </c>
    </row>
    <row r="2599" spans="1:11" x14ac:dyDescent="0.25">
      <c r="A2599" t="s">
        <v>4725</v>
      </c>
      <c r="B2599" t="s">
        <v>8102</v>
      </c>
      <c r="C2599" t="s">
        <v>16728</v>
      </c>
      <c r="D2599" t="s">
        <v>3111</v>
      </c>
      <c r="E2599" t="s">
        <v>16321</v>
      </c>
      <c r="J2599" t="s">
        <v>15617</v>
      </c>
      <c r="K2599" t="s">
        <v>4832</v>
      </c>
    </row>
    <row r="2600" spans="1:11" x14ac:dyDescent="0.25">
      <c r="A2600" t="s">
        <v>4725</v>
      </c>
      <c r="B2600" t="s">
        <v>8107</v>
      </c>
      <c r="C2600" t="s">
        <v>16729</v>
      </c>
      <c r="D2600" t="s">
        <v>3111</v>
      </c>
      <c r="E2600" t="s">
        <v>16321</v>
      </c>
      <c r="J2600" t="s">
        <v>15617</v>
      </c>
      <c r="K2600" t="s">
        <v>4832</v>
      </c>
    </row>
    <row r="2601" spans="1:11" x14ac:dyDescent="0.25">
      <c r="A2601" t="s">
        <v>4725</v>
      </c>
      <c r="B2601" t="s">
        <v>8112</v>
      </c>
      <c r="C2601" t="s">
        <v>16730</v>
      </c>
      <c r="D2601" t="s">
        <v>3111</v>
      </c>
      <c r="E2601" t="s">
        <v>16321</v>
      </c>
      <c r="J2601" t="s">
        <v>15617</v>
      </c>
      <c r="K2601" t="s">
        <v>4832</v>
      </c>
    </row>
    <row r="2602" spans="1:11" x14ac:dyDescent="0.25">
      <c r="A2602" t="s">
        <v>4725</v>
      </c>
      <c r="B2602" t="s">
        <v>8117</v>
      </c>
      <c r="C2602" t="s">
        <v>16731</v>
      </c>
      <c r="D2602" t="s">
        <v>3111</v>
      </c>
      <c r="E2602" t="s">
        <v>16321</v>
      </c>
      <c r="J2602" t="s">
        <v>15617</v>
      </c>
      <c r="K2602" t="s">
        <v>4832</v>
      </c>
    </row>
    <row r="2603" spans="1:11" x14ac:dyDescent="0.25">
      <c r="A2603" t="s">
        <v>4725</v>
      </c>
      <c r="B2603" t="s">
        <v>8122</v>
      </c>
      <c r="C2603" t="s">
        <v>16732</v>
      </c>
      <c r="D2603" t="s">
        <v>3111</v>
      </c>
      <c r="E2603" t="s">
        <v>16321</v>
      </c>
      <c r="J2603" t="s">
        <v>15617</v>
      </c>
      <c r="K2603" t="s">
        <v>4832</v>
      </c>
    </row>
    <row r="2604" spans="1:11" x14ac:dyDescent="0.25">
      <c r="A2604" t="s">
        <v>4725</v>
      </c>
      <c r="B2604" t="s">
        <v>8127</v>
      </c>
      <c r="C2604" t="s">
        <v>16733</v>
      </c>
      <c r="D2604" t="s">
        <v>3120</v>
      </c>
      <c r="E2604" t="s">
        <v>16321</v>
      </c>
      <c r="J2604" t="s">
        <v>15617</v>
      </c>
      <c r="K2604" t="s">
        <v>4832</v>
      </c>
    </row>
    <row r="2605" spans="1:11" x14ac:dyDescent="0.25">
      <c r="A2605" t="s">
        <v>4725</v>
      </c>
      <c r="B2605" t="s">
        <v>8132</v>
      </c>
      <c r="C2605" t="s">
        <v>16734</v>
      </c>
      <c r="D2605" t="s">
        <v>3111</v>
      </c>
      <c r="E2605" t="s">
        <v>16321</v>
      </c>
      <c r="J2605" t="s">
        <v>15617</v>
      </c>
      <c r="K2605" t="s">
        <v>4832</v>
      </c>
    </row>
    <row r="2606" spans="1:11" x14ac:dyDescent="0.25">
      <c r="A2606" t="s">
        <v>4725</v>
      </c>
      <c r="B2606" t="s">
        <v>8137</v>
      </c>
      <c r="C2606" t="s">
        <v>16735</v>
      </c>
      <c r="D2606" t="s">
        <v>3111</v>
      </c>
      <c r="E2606" t="s">
        <v>16321</v>
      </c>
      <c r="J2606" t="s">
        <v>15617</v>
      </c>
      <c r="K2606" t="s">
        <v>4832</v>
      </c>
    </row>
    <row r="2607" spans="1:11" x14ac:dyDescent="0.25">
      <c r="A2607" t="s">
        <v>4725</v>
      </c>
      <c r="B2607" t="s">
        <v>8142</v>
      </c>
      <c r="C2607" t="s">
        <v>16736</v>
      </c>
      <c r="D2607" t="s">
        <v>3111</v>
      </c>
      <c r="E2607" t="s">
        <v>16321</v>
      </c>
      <c r="J2607" t="s">
        <v>15617</v>
      </c>
      <c r="K2607" t="s">
        <v>4832</v>
      </c>
    </row>
    <row r="2608" spans="1:11" x14ac:dyDescent="0.25">
      <c r="A2608" t="s">
        <v>4725</v>
      </c>
      <c r="B2608" t="s">
        <v>8147</v>
      </c>
      <c r="C2608" t="s">
        <v>16737</v>
      </c>
      <c r="D2608" t="s">
        <v>3111</v>
      </c>
      <c r="E2608" t="s">
        <v>16321</v>
      </c>
      <c r="J2608" t="s">
        <v>15617</v>
      </c>
      <c r="K2608" t="s">
        <v>4832</v>
      </c>
    </row>
    <row r="2609" spans="1:11" x14ac:dyDescent="0.25">
      <c r="A2609" t="s">
        <v>4725</v>
      </c>
      <c r="B2609" t="s">
        <v>8152</v>
      </c>
      <c r="C2609" t="s">
        <v>16738</v>
      </c>
      <c r="D2609" t="s">
        <v>3111</v>
      </c>
      <c r="E2609" t="s">
        <v>16321</v>
      </c>
      <c r="J2609" t="s">
        <v>15617</v>
      </c>
      <c r="K2609" t="s">
        <v>4832</v>
      </c>
    </row>
    <row r="2610" spans="1:11" x14ac:dyDescent="0.25">
      <c r="A2610" t="s">
        <v>4725</v>
      </c>
      <c r="B2610" t="s">
        <v>8157</v>
      </c>
      <c r="C2610" t="s">
        <v>16739</v>
      </c>
      <c r="D2610" t="s">
        <v>3111</v>
      </c>
      <c r="E2610" t="s">
        <v>16321</v>
      </c>
      <c r="J2610" t="s">
        <v>15617</v>
      </c>
      <c r="K2610" t="s">
        <v>4832</v>
      </c>
    </row>
    <row r="2611" spans="1:11" x14ac:dyDescent="0.25">
      <c r="A2611" t="s">
        <v>4725</v>
      </c>
      <c r="B2611" t="s">
        <v>8162</v>
      </c>
      <c r="C2611" t="s">
        <v>16740</v>
      </c>
      <c r="D2611" t="s">
        <v>3111</v>
      </c>
      <c r="E2611" t="s">
        <v>16321</v>
      </c>
      <c r="J2611" t="s">
        <v>15617</v>
      </c>
      <c r="K2611" t="s">
        <v>4832</v>
      </c>
    </row>
    <row r="2612" spans="1:11" x14ac:dyDescent="0.25">
      <c r="A2612" t="s">
        <v>4725</v>
      </c>
      <c r="B2612" t="s">
        <v>8167</v>
      </c>
      <c r="C2612" t="s">
        <v>16741</v>
      </c>
      <c r="D2612" t="s">
        <v>3111</v>
      </c>
      <c r="E2612" t="s">
        <v>16319</v>
      </c>
      <c r="J2612" t="s">
        <v>15617</v>
      </c>
      <c r="K2612" t="s">
        <v>4832</v>
      </c>
    </row>
    <row r="2613" spans="1:11" x14ac:dyDescent="0.25">
      <c r="A2613" t="s">
        <v>4725</v>
      </c>
      <c r="B2613" t="s">
        <v>8172</v>
      </c>
      <c r="C2613" t="s">
        <v>16742</v>
      </c>
      <c r="D2613" t="s">
        <v>3111</v>
      </c>
      <c r="E2613" t="s">
        <v>16321</v>
      </c>
      <c r="J2613" t="s">
        <v>15617</v>
      </c>
      <c r="K2613" t="s">
        <v>4832</v>
      </c>
    </row>
    <row r="2614" spans="1:11" x14ac:dyDescent="0.25">
      <c r="A2614" t="s">
        <v>4725</v>
      </c>
      <c r="B2614" t="s">
        <v>8177</v>
      </c>
      <c r="C2614" t="s">
        <v>16743</v>
      </c>
      <c r="D2614" t="s">
        <v>3111</v>
      </c>
      <c r="E2614" t="s">
        <v>16321</v>
      </c>
      <c r="J2614" t="s">
        <v>15617</v>
      </c>
      <c r="K2614" t="s">
        <v>4832</v>
      </c>
    </row>
    <row r="2615" spans="1:11" x14ac:dyDescent="0.25">
      <c r="A2615" t="s">
        <v>4725</v>
      </c>
      <c r="B2615" t="s">
        <v>8182</v>
      </c>
      <c r="C2615" t="s">
        <v>16744</v>
      </c>
      <c r="D2615" t="s">
        <v>3111</v>
      </c>
      <c r="E2615" t="s">
        <v>16321</v>
      </c>
      <c r="J2615" t="s">
        <v>15617</v>
      </c>
      <c r="K2615" t="s">
        <v>4832</v>
      </c>
    </row>
    <row r="2616" spans="1:11" x14ac:dyDescent="0.25">
      <c r="A2616" t="s">
        <v>4725</v>
      </c>
      <c r="B2616" t="s">
        <v>8187</v>
      </c>
      <c r="C2616" t="s">
        <v>16745</v>
      </c>
      <c r="D2616" t="s">
        <v>3111</v>
      </c>
      <c r="E2616" t="s">
        <v>16321</v>
      </c>
      <c r="J2616" t="s">
        <v>15617</v>
      </c>
      <c r="K2616" t="s">
        <v>4832</v>
      </c>
    </row>
    <row r="2617" spans="1:11" x14ac:dyDescent="0.25">
      <c r="A2617" t="s">
        <v>4725</v>
      </c>
      <c r="B2617" t="s">
        <v>8192</v>
      </c>
      <c r="C2617" t="s">
        <v>16746</v>
      </c>
      <c r="D2617" t="s">
        <v>3111</v>
      </c>
      <c r="E2617" t="s">
        <v>16321</v>
      </c>
      <c r="J2617" t="s">
        <v>15617</v>
      </c>
      <c r="K2617" t="s">
        <v>4832</v>
      </c>
    </row>
    <row r="2618" spans="1:11" x14ac:dyDescent="0.25">
      <c r="A2618" t="s">
        <v>4725</v>
      </c>
      <c r="B2618" t="s">
        <v>8197</v>
      </c>
      <c r="C2618" t="s">
        <v>16747</v>
      </c>
      <c r="D2618" t="s">
        <v>3111</v>
      </c>
      <c r="E2618" t="s">
        <v>16321</v>
      </c>
      <c r="J2618" t="s">
        <v>15617</v>
      </c>
      <c r="K2618" t="s">
        <v>4832</v>
      </c>
    </row>
    <row r="2619" spans="1:11" x14ac:dyDescent="0.25">
      <c r="A2619" t="s">
        <v>4725</v>
      </c>
      <c r="B2619" t="s">
        <v>8202</v>
      </c>
      <c r="C2619" t="s">
        <v>16748</v>
      </c>
      <c r="D2619" t="s">
        <v>3111</v>
      </c>
      <c r="E2619" t="s">
        <v>16321</v>
      </c>
      <c r="J2619" t="s">
        <v>15617</v>
      </c>
      <c r="K2619" t="s">
        <v>4832</v>
      </c>
    </row>
    <row r="2620" spans="1:11" x14ac:dyDescent="0.25">
      <c r="A2620" t="s">
        <v>4725</v>
      </c>
      <c r="B2620" t="s">
        <v>8207</v>
      </c>
      <c r="C2620" t="s">
        <v>16749</v>
      </c>
      <c r="D2620" t="s">
        <v>3111</v>
      </c>
      <c r="E2620" t="s">
        <v>16321</v>
      </c>
      <c r="J2620" t="s">
        <v>15617</v>
      </c>
      <c r="K2620" t="s">
        <v>4832</v>
      </c>
    </row>
    <row r="2621" spans="1:11" x14ac:dyDescent="0.25">
      <c r="A2621" t="s">
        <v>4725</v>
      </c>
      <c r="B2621" t="s">
        <v>8212</v>
      </c>
      <c r="C2621" t="s">
        <v>16750</v>
      </c>
      <c r="D2621" t="s">
        <v>3111</v>
      </c>
      <c r="E2621" t="s">
        <v>16321</v>
      </c>
      <c r="J2621" t="s">
        <v>15617</v>
      </c>
      <c r="K2621" t="s">
        <v>4832</v>
      </c>
    </row>
    <row r="2622" spans="1:11" x14ac:dyDescent="0.25">
      <c r="A2622" t="s">
        <v>4725</v>
      </c>
      <c r="B2622" t="s">
        <v>8217</v>
      </c>
      <c r="C2622" t="s">
        <v>16751</v>
      </c>
      <c r="D2622" t="s">
        <v>3111</v>
      </c>
      <c r="E2622" t="s">
        <v>16321</v>
      </c>
      <c r="J2622" t="s">
        <v>15617</v>
      </c>
      <c r="K2622" t="s">
        <v>4832</v>
      </c>
    </row>
    <row r="2623" spans="1:11" x14ac:dyDescent="0.25">
      <c r="A2623" t="s">
        <v>4725</v>
      </c>
      <c r="B2623" t="s">
        <v>8221</v>
      </c>
      <c r="C2623" t="s">
        <v>16752</v>
      </c>
      <c r="D2623" t="s">
        <v>3111</v>
      </c>
      <c r="E2623" t="s">
        <v>16321</v>
      </c>
      <c r="J2623" t="s">
        <v>15617</v>
      </c>
      <c r="K2623" t="s">
        <v>4832</v>
      </c>
    </row>
    <row r="2624" spans="1:11" x14ac:dyDescent="0.25">
      <c r="A2624" t="s">
        <v>4725</v>
      </c>
      <c r="B2624" t="s">
        <v>8226</v>
      </c>
      <c r="C2624" t="s">
        <v>16753</v>
      </c>
      <c r="D2624" t="s">
        <v>3111</v>
      </c>
      <c r="E2624" t="s">
        <v>16321</v>
      </c>
      <c r="J2624" t="s">
        <v>15617</v>
      </c>
      <c r="K2624" t="s">
        <v>4832</v>
      </c>
    </row>
    <row r="2625" spans="1:11" x14ac:dyDescent="0.25">
      <c r="A2625" t="s">
        <v>4725</v>
      </c>
      <c r="B2625" t="s">
        <v>8231</v>
      </c>
      <c r="C2625" t="s">
        <v>16754</v>
      </c>
      <c r="D2625" t="s">
        <v>3111</v>
      </c>
      <c r="E2625" t="s">
        <v>16321</v>
      </c>
      <c r="J2625" t="s">
        <v>15617</v>
      </c>
      <c r="K2625" t="s">
        <v>4832</v>
      </c>
    </row>
    <row r="2626" spans="1:11" x14ac:dyDescent="0.25">
      <c r="A2626" t="s">
        <v>4725</v>
      </c>
      <c r="B2626" t="s">
        <v>8236</v>
      </c>
      <c r="C2626" t="s">
        <v>16755</v>
      </c>
      <c r="D2626" t="s">
        <v>2647</v>
      </c>
      <c r="E2626" t="s">
        <v>16321</v>
      </c>
      <c r="J2626" t="s">
        <v>15604</v>
      </c>
      <c r="K2626" t="s">
        <v>4832</v>
      </c>
    </row>
    <row r="2627" spans="1:11" x14ac:dyDescent="0.25">
      <c r="A2627" t="s">
        <v>4725</v>
      </c>
      <c r="B2627" t="s">
        <v>8240</v>
      </c>
      <c r="C2627" t="s">
        <v>16756</v>
      </c>
      <c r="D2627" t="s">
        <v>2608</v>
      </c>
      <c r="E2627" t="s">
        <v>16321</v>
      </c>
      <c r="J2627" t="s">
        <v>15617</v>
      </c>
      <c r="K2627" t="s">
        <v>4832</v>
      </c>
    </row>
    <row r="2628" spans="1:11" x14ac:dyDescent="0.25">
      <c r="A2628" t="s">
        <v>4725</v>
      </c>
      <c r="B2628" t="s">
        <v>8248</v>
      </c>
      <c r="C2628" t="s">
        <v>16757</v>
      </c>
      <c r="D2628" t="s">
        <v>2148</v>
      </c>
      <c r="E2628" t="s">
        <v>16319</v>
      </c>
      <c r="J2628" t="s">
        <v>15606</v>
      </c>
      <c r="K2628" t="s">
        <v>4832</v>
      </c>
    </row>
    <row r="2629" spans="1:11" x14ac:dyDescent="0.25">
      <c r="A2629" t="s">
        <v>4725</v>
      </c>
      <c r="B2629" t="s">
        <v>16758</v>
      </c>
      <c r="C2629" t="s">
        <v>16759</v>
      </c>
      <c r="D2629" t="s">
        <v>2148</v>
      </c>
      <c r="E2629" t="s">
        <v>16319</v>
      </c>
      <c r="J2629" t="s">
        <v>15606</v>
      </c>
      <c r="K2629" t="s">
        <v>4832</v>
      </c>
    </row>
    <row r="2630" spans="1:11" x14ac:dyDescent="0.25">
      <c r="A2630" t="s">
        <v>4725</v>
      </c>
      <c r="B2630" t="s">
        <v>8253</v>
      </c>
      <c r="C2630" t="s">
        <v>16760</v>
      </c>
      <c r="D2630" t="s">
        <v>2157</v>
      </c>
      <c r="E2630" t="s">
        <v>16321</v>
      </c>
      <c r="J2630" t="s">
        <v>15606</v>
      </c>
      <c r="K2630" t="s">
        <v>4832</v>
      </c>
    </row>
    <row r="2631" spans="1:11" x14ac:dyDescent="0.25">
      <c r="A2631" t="s">
        <v>4725</v>
      </c>
      <c r="B2631" t="s">
        <v>8258</v>
      </c>
      <c r="C2631" t="s">
        <v>16761</v>
      </c>
      <c r="D2631" t="s">
        <v>2165</v>
      </c>
      <c r="E2631" t="s">
        <v>16319</v>
      </c>
      <c r="J2631" t="s">
        <v>15606</v>
      </c>
      <c r="K2631" t="s">
        <v>4832</v>
      </c>
    </row>
    <row r="2632" spans="1:11" x14ac:dyDescent="0.25">
      <c r="A2632" t="s">
        <v>4725</v>
      </c>
      <c r="B2632" t="s">
        <v>8262</v>
      </c>
      <c r="C2632" t="s">
        <v>16762</v>
      </c>
      <c r="D2632" t="s">
        <v>430</v>
      </c>
      <c r="E2632" t="s">
        <v>16319</v>
      </c>
      <c r="J2632" t="s">
        <v>15537</v>
      </c>
      <c r="K2632" t="s">
        <v>4832</v>
      </c>
    </row>
    <row r="2633" spans="1:11" x14ac:dyDescent="0.25">
      <c r="A2633" t="s">
        <v>4725</v>
      </c>
      <c r="B2633" t="s">
        <v>8266</v>
      </c>
      <c r="C2633" t="s">
        <v>16763</v>
      </c>
      <c r="D2633" t="s">
        <v>430</v>
      </c>
      <c r="E2633" t="s">
        <v>16321</v>
      </c>
      <c r="J2633" t="s">
        <v>15537</v>
      </c>
      <c r="K2633" t="s">
        <v>4832</v>
      </c>
    </row>
    <row r="2634" spans="1:11" x14ac:dyDescent="0.25">
      <c r="A2634" t="s">
        <v>4725</v>
      </c>
      <c r="B2634" t="s">
        <v>8271</v>
      </c>
      <c r="C2634" t="s">
        <v>16764</v>
      </c>
      <c r="D2634" t="s">
        <v>430</v>
      </c>
      <c r="E2634" t="s">
        <v>16321</v>
      </c>
      <c r="J2634" t="s">
        <v>15537</v>
      </c>
      <c r="K2634" t="s">
        <v>4832</v>
      </c>
    </row>
    <row r="2635" spans="1:11" x14ac:dyDescent="0.25">
      <c r="A2635" t="s">
        <v>4725</v>
      </c>
      <c r="B2635" t="s">
        <v>4729</v>
      </c>
      <c r="C2635" t="s">
        <v>16765</v>
      </c>
      <c r="D2635" t="s">
        <v>28</v>
      </c>
      <c r="E2635" t="s">
        <v>16766</v>
      </c>
      <c r="J2635" t="s">
        <v>15604</v>
      </c>
      <c r="K2635" t="s">
        <v>4832</v>
      </c>
    </row>
    <row r="2636" spans="1:11" x14ac:dyDescent="0.25">
      <c r="A2636" t="s">
        <v>4725</v>
      </c>
      <c r="B2636" t="s">
        <v>4732</v>
      </c>
      <c r="C2636" t="s">
        <v>16767</v>
      </c>
      <c r="D2636" t="s">
        <v>28</v>
      </c>
      <c r="E2636" t="s">
        <v>16766</v>
      </c>
      <c r="J2636" t="s">
        <v>15604</v>
      </c>
      <c r="K2636" t="s">
        <v>4832</v>
      </c>
    </row>
    <row r="2637" spans="1:11" x14ac:dyDescent="0.25">
      <c r="A2637" t="s">
        <v>4725</v>
      </c>
      <c r="B2637" t="s">
        <v>4738</v>
      </c>
      <c r="C2637" t="s">
        <v>16768</v>
      </c>
      <c r="D2637" t="s">
        <v>28</v>
      </c>
      <c r="E2637" t="s">
        <v>16766</v>
      </c>
      <c r="J2637" t="s">
        <v>15604</v>
      </c>
      <c r="K2637" t="s">
        <v>4832</v>
      </c>
    </row>
    <row r="2638" spans="1:11" x14ac:dyDescent="0.25">
      <c r="A2638" t="s">
        <v>4725</v>
      </c>
      <c r="B2638" t="s">
        <v>4769</v>
      </c>
      <c r="C2638" t="s">
        <v>16769</v>
      </c>
      <c r="D2638" t="s">
        <v>28</v>
      </c>
      <c r="E2638" t="s">
        <v>16766</v>
      </c>
      <c r="J2638" t="s">
        <v>15604</v>
      </c>
      <c r="K2638" t="s">
        <v>4832</v>
      </c>
    </row>
    <row r="2639" spans="1:11" x14ac:dyDescent="0.25">
      <c r="A2639" t="s">
        <v>4725</v>
      </c>
      <c r="B2639" t="s">
        <v>4772</v>
      </c>
      <c r="C2639" t="s">
        <v>16769</v>
      </c>
      <c r="D2639" t="s">
        <v>28</v>
      </c>
      <c r="E2639" t="s">
        <v>16766</v>
      </c>
      <c r="J2639" t="s">
        <v>15604</v>
      </c>
      <c r="K2639" t="s">
        <v>4832</v>
      </c>
    </row>
    <row r="2640" spans="1:11" x14ac:dyDescent="0.25">
      <c r="A2640" t="s">
        <v>4725</v>
      </c>
      <c r="B2640" t="s">
        <v>4775</v>
      </c>
      <c r="C2640" t="s">
        <v>16770</v>
      </c>
      <c r="D2640" t="s">
        <v>28</v>
      </c>
      <c r="E2640" t="s">
        <v>16766</v>
      </c>
      <c r="J2640" t="s">
        <v>15604</v>
      </c>
      <c r="K2640" t="s">
        <v>4832</v>
      </c>
    </row>
    <row r="2641" spans="1:11" x14ac:dyDescent="0.25">
      <c r="A2641" t="s">
        <v>4725</v>
      </c>
      <c r="B2641" t="s">
        <v>4778</v>
      </c>
      <c r="C2641" t="s">
        <v>16771</v>
      </c>
      <c r="D2641" t="s">
        <v>28</v>
      </c>
      <c r="E2641" t="s">
        <v>16766</v>
      </c>
      <c r="J2641" t="s">
        <v>15604</v>
      </c>
      <c r="K2641" t="s">
        <v>4832</v>
      </c>
    </row>
    <row r="2642" spans="1:11" x14ac:dyDescent="0.25">
      <c r="A2642" t="s">
        <v>4725</v>
      </c>
      <c r="B2642" t="s">
        <v>4781</v>
      </c>
      <c r="C2642" t="s">
        <v>16772</v>
      </c>
      <c r="D2642" t="s">
        <v>28</v>
      </c>
      <c r="E2642" t="s">
        <v>16766</v>
      </c>
      <c r="J2642" t="s">
        <v>15604</v>
      </c>
      <c r="K2642" t="s">
        <v>4832</v>
      </c>
    </row>
    <row r="2643" spans="1:11" x14ac:dyDescent="0.25">
      <c r="A2643" t="s">
        <v>4725</v>
      </c>
      <c r="B2643" t="s">
        <v>4784</v>
      </c>
      <c r="C2643" t="s">
        <v>16773</v>
      </c>
      <c r="D2643" t="s">
        <v>28</v>
      </c>
      <c r="E2643" t="s">
        <v>16766</v>
      </c>
      <c r="J2643" t="s">
        <v>15604</v>
      </c>
      <c r="K2643" t="s">
        <v>4832</v>
      </c>
    </row>
    <row r="2644" spans="1:11" x14ac:dyDescent="0.25">
      <c r="A2644" t="s">
        <v>4725</v>
      </c>
      <c r="B2644" t="s">
        <v>4787</v>
      </c>
      <c r="C2644" t="s">
        <v>16774</v>
      </c>
      <c r="D2644" t="s">
        <v>28</v>
      </c>
      <c r="E2644" t="s">
        <v>16766</v>
      </c>
      <c r="J2644" t="s">
        <v>15604</v>
      </c>
      <c r="K2644" t="s">
        <v>4832</v>
      </c>
    </row>
    <row r="2645" spans="1:11" x14ac:dyDescent="0.25">
      <c r="A2645" t="s">
        <v>4725</v>
      </c>
      <c r="B2645" t="s">
        <v>4790</v>
      </c>
      <c r="C2645" t="s">
        <v>16775</v>
      </c>
      <c r="D2645" t="s">
        <v>28</v>
      </c>
      <c r="E2645" t="s">
        <v>16766</v>
      </c>
      <c r="J2645" t="s">
        <v>15604</v>
      </c>
      <c r="K2645" t="s">
        <v>4832</v>
      </c>
    </row>
    <row r="2646" spans="1:11" x14ac:dyDescent="0.25">
      <c r="A2646" t="s">
        <v>4725</v>
      </c>
      <c r="B2646" t="s">
        <v>4793</v>
      </c>
      <c r="C2646" t="s">
        <v>16776</v>
      </c>
      <c r="D2646" t="s">
        <v>28</v>
      </c>
      <c r="E2646" t="s">
        <v>16766</v>
      </c>
      <c r="J2646" t="s">
        <v>15604</v>
      </c>
      <c r="K2646" t="s">
        <v>4832</v>
      </c>
    </row>
    <row r="2647" spans="1:11" x14ac:dyDescent="0.25">
      <c r="A2647" t="s">
        <v>4725</v>
      </c>
      <c r="B2647" t="s">
        <v>4796</v>
      </c>
      <c r="C2647" t="s">
        <v>16777</v>
      </c>
      <c r="D2647" t="s">
        <v>28</v>
      </c>
      <c r="E2647" t="s">
        <v>16766</v>
      </c>
      <c r="J2647" t="s">
        <v>15604</v>
      </c>
      <c r="K2647" t="s">
        <v>4832</v>
      </c>
    </row>
    <row r="2648" spans="1:11" x14ac:dyDescent="0.25">
      <c r="A2648" t="s">
        <v>4725</v>
      </c>
      <c r="B2648" t="s">
        <v>4805</v>
      </c>
      <c r="C2648" t="s">
        <v>16778</v>
      </c>
      <c r="D2648" t="s">
        <v>28</v>
      </c>
      <c r="E2648" t="s">
        <v>16766</v>
      </c>
      <c r="J2648" t="s">
        <v>15604</v>
      </c>
      <c r="K2648" t="s">
        <v>4832</v>
      </c>
    </row>
    <row r="2649" spans="1:11" x14ac:dyDescent="0.25">
      <c r="A2649" t="s">
        <v>4725</v>
      </c>
      <c r="B2649" t="s">
        <v>4808</v>
      </c>
      <c r="C2649" t="s">
        <v>16779</v>
      </c>
      <c r="D2649" t="s">
        <v>28</v>
      </c>
      <c r="E2649" t="s">
        <v>16766</v>
      </c>
      <c r="J2649" t="s">
        <v>15604</v>
      </c>
      <c r="K2649" t="s">
        <v>4832</v>
      </c>
    </row>
    <row r="2650" spans="1:11" x14ac:dyDescent="0.25">
      <c r="A2650" t="s">
        <v>4725</v>
      </c>
      <c r="B2650" t="s">
        <v>4811</v>
      </c>
      <c r="C2650" t="s">
        <v>16780</v>
      </c>
      <c r="D2650" t="s">
        <v>28</v>
      </c>
      <c r="E2650" t="s">
        <v>16766</v>
      </c>
      <c r="J2650" t="s">
        <v>15604</v>
      </c>
      <c r="K2650" t="s">
        <v>4832</v>
      </c>
    </row>
    <row r="2651" spans="1:11" x14ac:dyDescent="0.25">
      <c r="A2651" t="s">
        <v>4725</v>
      </c>
      <c r="B2651" t="s">
        <v>4756</v>
      </c>
      <c r="C2651" t="s">
        <v>16781</v>
      </c>
      <c r="D2651" t="s">
        <v>28</v>
      </c>
      <c r="E2651" t="s">
        <v>16766</v>
      </c>
      <c r="J2651" t="s">
        <v>15604</v>
      </c>
      <c r="K2651" t="s">
        <v>4832</v>
      </c>
    </row>
    <row r="2652" spans="1:11" x14ac:dyDescent="0.25">
      <c r="A2652" t="s">
        <v>4725</v>
      </c>
      <c r="B2652" t="s">
        <v>10326</v>
      </c>
      <c r="C2652" t="s">
        <v>16782</v>
      </c>
      <c r="D2652" t="s">
        <v>2124</v>
      </c>
      <c r="E2652" t="s">
        <v>15638</v>
      </c>
      <c r="J2652" t="s">
        <v>15551</v>
      </c>
      <c r="K2652" t="s">
        <v>4832</v>
      </c>
    </row>
    <row r="2653" spans="1:11" x14ac:dyDescent="0.25">
      <c r="A2653" t="s">
        <v>4725</v>
      </c>
      <c r="B2653" t="s">
        <v>10481</v>
      </c>
      <c r="C2653" t="s">
        <v>16783</v>
      </c>
      <c r="D2653" t="s">
        <v>2877</v>
      </c>
      <c r="E2653" t="s">
        <v>15638</v>
      </c>
      <c r="J2653" t="s">
        <v>15556</v>
      </c>
      <c r="K2653" t="s">
        <v>4832</v>
      </c>
    </row>
    <row r="2654" spans="1:11" x14ac:dyDescent="0.25">
      <c r="A2654" t="s">
        <v>4725</v>
      </c>
      <c r="B2654" t="s">
        <v>10523</v>
      </c>
      <c r="C2654" t="s">
        <v>16784</v>
      </c>
      <c r="D2654" t="s">
        <v>411</v>
      </c>
      <c r="E2654" t="s">
        <v>15638</v>
      </c>
      <c r="J2654" t="s">
        <v>15528</v>
      </c>
      <c r="K2654" t="s">
        <v>5802</v>
      </c>
    </row>
    <row r="2655" spans="1:11" x14ac:dyDescent="0.25">
      <c r="A2655" t="s">
        <v>4725</v>
      </c>
      <c r="B2655" t="s">
        <v>10636</v>
      </c>
      <c r="C2655" t="s">
        <v>16785</v>
      </c>
      <c r="D2655" t="s">
        <v>2904</v>
      </c>
      <c r="E2655" t="s">
        <v>15638</v>
      </c>
      <c r="J2655" t="s">
        <v>15604</v>
      </c>
      <c r="K2655" t="s">
        <v>4832</v>
      </c>
    </row>
    <row r="2656" spans="1:11" x14ac:dyDescent="0.25">
      <c r="A2656" t="s">
        <v>4725</v>
      </c>
      <c r="B2656" t="s">
        <v>10666</v>
      </c>
      <c r="C2656" t="s">
        <v>16786</v>
      </c>
      <c r="D2656" t="s">
        <v>2904</v>
      </c>
      <c r="E2656" t="s">
        <v>15638</v>
      </c>
      <c r="J2656" t="s">
        <v>15604</v>
      </c>
      <c r="K2656" t="s">
        <v>4832</v>
      </c>
    </row>
    <row r="2657" spans="1:11" x14ac:dyDescent="0.25">
      <c r="A2657" t="s">
        <v>4725</v>
      </c>
      <c r="B2657" t="s">
        <v>10759</v>
      </c>
      <c r="C2657" t="s">
        <v>16787</v>
      </c>
      <c r="D2657" t="s">
        <v>43</v>
      </c>
      <c r="E2657" t="s">
        <v>15694</v>
      </c>
      <c r="J2657" t="s">
        <v>15537</v>
      </c>
      <c r="K2657" t="s">
        <v>49</v>
      </c>
    </row>
    <row r="2658" spans="1:11" x14ac:dyDescent="0.25">
      <c r="A2658" t="s">
        <v>4725</v>
      </c>
      <c r="B2658" t="s">
        <v>10766</v>
      </c>
      <c r="C2658" t="s">
        <v>16788</v>
      </c>
      <c r="D2658" t="s">
        <v>43</v>
      </c>
      <c r="E2658" t="s">
        <v>15638</v>
      </c>
      <c r="J2658" t="s">
        <v>15537</v>
      </c>
      <c r="K2658" t="s">
        <v>49</v>
      </c>
    </row>
    <row r="2659" spans="1:11" x14ac:dyDescent="0.25">
      <c r="A2659" t="s">
        <v>4725</v>
      </c>
      <c r="B2659" t="s">
        <v>10772</v>
      </c>
      <c r="C2659" t="s">
        <v>16789</v>
      </c>
      <c r="D2659" t="s">
        <v>43</v>
      </c>
      <c r="E2659" t="s">
        <v>15638</v>
      </c>
      <c r="J2659" t="s">
        <v>15537</v>
      </c>
      <c r="K2659" t="s">
        <v>73</v>
      </c>
    </row>
    <row r="2660" spans="1:11" x14ac:dyDescent="0.25">
      <c r="A2660" t="s">
        <v>4725</v>
      </c>
      <c r="B2660" t="s">
        <v>10800</v>
      </c>
      <c r="C2660" t="s">
        <v>16790</v>
      </c>
      <c r="D2660" t="s">
        <v>43</v>
      </c>
      <c r="E2660" t="s">
        <v>15638</v>
      </c>
      <c r="J2660" t="s">
        <v>15537</v>
      </c>
      <c r="K2660" t="s">
        <v>73</v>
      </c>
    </row>
    <row r="2661" spans="1:11" x14ac:dyDescent="0.25">
      <c r="A2661" t="s">
        <v>4725</v>
      </c>
      <c r="B2661" t="s">
        <v>10880</v>
      </c>
      <c r="C2661" t="s">
        <v>16791</v>
      </c>
      <c r="D2661" t="s">
        <v>43</v>
      </c>
      <c r="E2661" t="s">
        <v>15638</v>
      </c>
      <c r="J2661" t="s">
        <v>15537</v>
      </c>
      <c r="K2661" t="s">
        <v>73</v>
      </c>
    </row>
    <row r="2662" spans="1:11" x14ac:dyDescent="0.25">
      <c r="A2662" t="s">
        <v>4725</v>
      </c>
      <c r="B2662" t="s">
        <v>10883</v>
      </c>
      <c r="C2662" t="s">
        <v>16792</v>
      </c>
      <c r="D2662" t="s">
        <v>43</v>
      </c>
      <c r="E2662" t="s">
        <v>15638</v>
      </c>
      <c r="J2662" t="s">
        <v>15537</v>
      </c>
      <c r="K2662" t="s">
        <v>107</v>
      </c>
    </row>
    <row r="2663" spans="1:11" x14ac:dyDescent="0.25">
      <c r="A2663" t="s">
        <v>4725</v>
      </c>
      <c r="B2663" t="s">
        <v>10889</v>
      </c>
      <c r="C2663" t="s">
        <v>16793</v>
      </c>
      <c r="D2663" t="s">
        <v>43</v>
      </c>
      <c r="E2663" t="s">
        <v>15638</v>
      </c>
      <c r="J2663" t="s">
        <v>15537</v>
      </c>
      <c r="K2663" t="s">
        <v>49</v>
      </c>
    </row>
    <row r="2664" spans="1:11" x14ac:dyDescent="0.25">
      <c r="A2664" t="s">
        <v>4725</v>
      </c>
      <c r="B2664" t="s">
        <v>10892</v>
      </c>
      <c r="C2664" t="s">
        <v>16794</v>
      </c>
      <c r="D2664" t="s">
        <v>43</v>
      </c>
      <c r="E2664" t="s">
        <v>15638</v>
      </c>
      <c r="J2664" t="s">
        <v>15537</v>
      </c>
      <c r="K2664" t="s">
        <v>4832</v>
      </c>
    </row>
    <row r="2665" spans="1:11" x14ac:dyDescent="0.25">
      <c r="A2665" t="s">
        <v>4725</v>
      </c>
      <c r="B2665" t="s">
        <v>11153</v>
      </c>
      <c r="C2665" t="s">
        <v>16795</v>
      </c>
      <c r="D2665" t="s">
        <v>152</v>
      </c>
      <c r="E2665" t="s">
        <v>15694</v>
      </c>
      <c r="J2665" t="s">
        <v>15537</v>
      </c>
      <c r="K2665" t="s">
        <v>4832</v>
      </c>
    </row>
    <row r="2666" spans="1:11" x14ac:dyDescent="0.25">
      <c r="A2666" t="s">
        <v>4725</v>
      </c>
      <c r="B2666" t="s">
        <v>11165</v>
      </c>
      <c r="C2666" t="s">
        <v>16796</v>
      </c>
      <c r="D2666" t="s">
        <v>152</v>
      </c>
      <c r="E2666" t="s">
        <v>15638</v>
      </c>
      <c r="J2666" t="s">
        <v>15537</v>
      </c>
      <c r="K2666" t="s">
        <v>4832</v>
      </c>
    </row>
    <row r="2667" spans="1:11" x14ac:dyDescent="0.25">
      <c r="A2667" t="s">
        <v>4725</v>
      </c>
      <c r="B2667" t="s">
        <v>11234</v>
      </c>
      <c r="C2667" t="s">
        <v>16797</v>
      </c>
      <c r="D2667" t="s">
        <v>219</v>
      </c>
      <c r="E2667" t="s">
        <v>15638</v>
      </c>
      <c r="J2667" t="s">
        <v>15528</v>
      </c>
      <c r="K2667" t="s">
        <v>267</v>
      </c>
    </row>
    <row r="2668" spans="1:11" x14ac:dyDescent="0.25">
      <c r="A2668" t="s">
        <v>4725</v>
      </c>
      <c r="B2668" t="s">
        <v>11855</v>
      </c>
      <c r="C2668" t="s">
        <v>16798</v>
      </c>
      <c r="D2668" t="s">
        <v>3111</v>
      </c>
      <c r="E2668" t="s">
        <v>15638</v>
      </c>
      <c r="J2668" t="s">
        <v>15617</v>
      </c>
      <c r="K2668" t="s">
        <v>4832</v>
      </c>
    </row>
    <row r="2669" spans="1:11" x14ac:dyDescent="0.25">
      <c r="A2669" t="s">
        <v>4725</v>
      </c>
      <c r="B2669" t="s">
        <v>11870</v>
      </c>
      <c r="C2669" t="s">
        <v>16799</v>
      </c>
      <c r="D2669" t="s">
        <v>3111</v>
      </c>
      <c r="E2669" t="s">
        <v>15638</v>
      </c>
      <c r="J2669" t="s">
        <v>15617</v>
      </c>
      <c r="K2669" t="s">
        <v>4832</v>
      </c>
    </row>
    <row r="2670" spans="1:11" x14ac:dyDescent="0.25">
      <c r="A2670" t="s">
        <v>4725</v>
      </c>
      <c r="B2670" t="s">
        <v>11873</v>
      </c>
      <c r="C2670" t="s">
        <v>16800</v>
      </c>
      <c r="D2670" t="s">
        <v>3111</v>
      </c>
      <c r="E2670" t="s">
        <v>15638</v>
      </c>
      <c r="J2670" t="s">
        <v>15617</v>
      </c>
      <c r="K2670" t="s">
        <v>4832</v>
      </c>
    </row>
    <row r="2671" spans="1:11" x14ac:dyDescent="0.25">
      <c r="A2671" t="s">
        <v>4725</v>
      </c>
      <c r="B2671" t="s">
        <v>11876</v>
      </c>
      <c r="C2671" t="s">
        <v>16801</v>
      </c>
      <c r="D2671" t="s">
        <v>3111</v>
      </c>
      <c r="E2671" t="s">
        <v>15638</v>
      </c>
      <c r="J2671" t="s">
        <v>15617</v>
      </c>
      <c r="K2671" t="s">
        <v>4832</v>
      </c>
    </row>
    <row r="2672" spans="1:11" x14ac:dyDescent="0.25">
      <c r="A2672" t="s">
        <v>4725</v>
      </c>
      <c r="B2672" t="s">
        <v>11879</v>
      </c>
      <c r="C2672" t="s">
        <v>16802</v>
      </c>
      <c r="D2672" t="s">
        <v>3111</v>
      </c>
      <c r="E2672" t="s">
        <v>15638</v>
      </c>
      <c r="J2672" t="s">
        <v>15617</v>
      </c>
      <c r="K2672" t="s">
        <v>4832</v>
      </c>
    </row>
    <row r="2673" spans="1:11" x14ac:dyDescent="0.25">
      <c r="A2673" t="s">
        <v>4725</v>
      </c>
      <c r="B2673" t="s">
        <v>12096</v>
      </c>
      <c r="C2673" t="s">
        <v>16803</v>
      </c>
      <c r="D2673" t="s">
        <v>3120</v>
      </c>
      <c r="E2673" t="s">
        <v>15638</v>
      </c>
      <c r="J2673" t="s">
        <v>15617</v>
      </c>
      <c r="K2673" t="s">
        <v>4832</v>
      </c>
    </row>
    <row r="2674" spans="1:11" x14ac:dyDescent="0.25">
      <c r="A2674" t="s">
        <v>4725</v>
      </c>
      <c r="B2674" t="s">
        <v>12500</v>
      </c>
      <c r="C2674" t="s">
        <v>16804</v>
      </c>
      <c r="D2674" t="s">
        <v>3111</v>
      </c>
      <c r="E2674" t="s">
        <v>15638</v>
      </c>
      <c r="J2674" t="s">
        <v>15617</v>
      </c>
      <c r="K2674" t="s">
        <v>4832</v>
      </c>
    </row>
    <row r="2675" spans="1:11" x14ac:dyDescent="0.25">
      <c r="A2675" t="s">
        <v>4725</v>
      </c>
      <c r="B2675" t="s">
        <v>12507</v>
      </c>
      <c r="C2675" t="s">
        <v>16805</v>
      </c>
      <c r="D2675" t="s">
        <v>3111</v>
      </c>
      <c r="E2675" t="s">
        <v>15638</v>
      </c>
      <c r="J2675" t="s">
        <v>15617</v>
      </c>
      <c r="K2675" t="s">
        <v>4832</v>
      </c>
    </row>
    <row r="2676" spans="1:11" x14ac:dyDescent="0.25">
      <c r="A2676" t="s">
        <v>4725</v>
      </c>
      <c r="B2676" t="s">
        <v>12510</v>
      </c>
      <c r="C2676" t="s">
        <v>16806</v>
      </c>
      <c r="D2676" t="s">
        <v>3111</v>
      </c>
      <c r="E2676" t="s">
        <v>15638</v>
      </c>
      <c r="J2676" t="s">
        <v>15617</v>
      </c>
      <c r="K2676" t="s">
        <v>4832</v>
      </c>
    </row>
    <row r="2677" spans="1:11" x14ac:dyDescent="0.25">
      <c r="A2677" t="s">
        <v>4725</v>
      </c>
      <c r="B2677" t="s">
        <v>12513</v>
      </c>
      <c r="C2677" t="s">
        <v>16807</v>
      </c>
      <c r="D2677" t="s">
        <v>3111</v>
      </c>
      <c r="E2677" t="s">
        <v>15638</v>
      </c>
      <c r="J2677" t="s">
        <v>15617</v>
      </c>
      <c r="K2677" t="s">
        <v>4832</v>
      </c>
    </row>
    <row r="2678" spans="1:11" x14ac:dyDescent="0.25">
      <c r="A2678" t="s">
        <v>4725</v>
      </c>
      <c r="B2678" t="s">
        <v>12530</v>
      </c>
      <c r="C2678" t="s">
        <v>16808</v>
      </c>
      <c r="D2678" t="s">
        <v>3111</v>
      </c>
      <c r="E2678" t="s">
        <v>15638</v>
      </c>
      <c r="J2678" t="s">
        <v>15617</v>
      </c>
      <c r="K2678" t="s">
        <v>4832</v>
      </c>
    </row>
    <row r="2679" spans="1:11" x14ac:dyDescent="0.25">
      <c r="A2679" t="s">
        <v>4725</v>
      </c>
      <c r="B2679" t="s">
        <v>12544</v>
      </c>
      <c r="C2679" t="s">
        <v>16809</v>
      </c>
      <c r="D2679" t="s">
        <v>3111</v>
      </c>
      <c r="E2679" t="s">
        <v>15638</v>
      </c>
      <c r="J2679" t="s">
        <v>15617</v>
      </c>
      <c r="K2679" t="s">
        <v>4832</v>
      </c>
    </row>
    <row r="2680" spans="1:11" x14ac:dyDescent="0.25">
      <c r="A2680" t="s">
        <v>4725</v>
      </c>
      <c r="B2680" t="s">
        <v>12574</v>
      </c>
      <c r="C2680" t="s">
        <v>16810</v>
      </c>
      <c r="D2680" t="s">
        <v>3111</v>
      </c>
      <c r="E2680" t="s">
        <v>15638</v>
      </c>
      <c r="J2680" t="s">
        <v>15617</v>
      </c>
      <c r="K2680" t="s">
        <v>4832</v>
      </c>
    </row>
    <row r="2681" spans="1:11" x14ac:dyDescent="0.25">
      <c r="A2681" t="s">
        <v>4725</v>
      </c>
      <c r="B2681" t="s">
        <v>12587</v>
      </c>
      <c r="C2681" t="s">
        <v>16811</v>
      </c>
      <c r="D2681" t="s">
        <v>3111</v>
      </c>
      <c r="E2681" t="s">
        <v>15638</v>
      </c>
      <c r="J2681" t="s">
        <v>15617</v>
      </c>
      <c r="K2681" t="s">
        <v>4832</v>
      </c>
    </row>
    <row r="2682" spans="1:11" x14ac:dyDescent="0.25">
      <c r="A2682" t="s">
        <v>4725</v>
      </c>
      <c r="B2682" t="s">
        <v>12622</v>
      </c>
      <c r="C2682" t="s">
        <v>16812</v>
      </c>
      <c r="D2682" t="s">
        <v>3111</v>
      </c>
      <c r="E2682" t="s">
        <v>15638</v>
      </c>
      <c r="J2682" t="s">
        <v>15617</v>
      </c>
      <c r="K2682" t="s">
        <v>4832</v>
      </c>
    </row>
    <row r="2683" spans="1:11" x14ac:dyDescent="0.25">
      <c r="A2683" t="s">
        <v>4725</v>
      </c>
      <c r="B2683" t="s">
        <v>12692</v>
      </c>
      <c r="C2683" t="s">
        <v>16813</v>
      </c>
      <c r="D2683" t="s">
        <v>2608</v>
      </c>
      <c r="E2683" t="s">
        <v>15638</v>
      </c>
      <c r="J2683" t="s">
        <v>15537</v>
      </c>
      <c r="K2683" t="s">
        <v>4832</v>
      </c>
    </row>
    <row r="2684" spans="1:11" x14ac:dyDescent="0.25">
      <c r="A2684" t="s">
        <v>4725</v>
      </c>
      <c r="B2684" t="s">
        <v>4744</v>
      </c>
      <c r="C2684" t="s">
        <v>16814</v>
      </c>
      <c r="D2684" t="s">
        <v>28</v>
      </c>
      <c r="E2684" t="s">
        <v>16766</v>
      </c>
      <c r="J2684" t="s">
        <v>15604</v>
      </c>
      <c r="K2684" t="s">
        <v>4832</v>
      </c>
    </row>
    <row r="2685" spans="1:11" x14ac:dyDescent="0.25">
      <c r="A2685" t="s">
        <v>4725</v>
      </c>
      <c r="B2685" t="s">
        <v>4763</v>
      </c>
      <c r="C2685" t="s">
        <v>16815</v>
      </c>
      <c r="D2685" t="s">
        <v>28</v>
      </c>
      <c r="E2685" t="s">
        <v>16766</v>
      </c>
      <c r="J2685" t="s">
        <v>15604</v>
      </c>
      <c r="K2685" t="s">
        <v>4832</v>
      </c>
    </row>
    <row r="2686" spans="1:11" x14ac:dyDescent="0.25">
      <c r="A2686" t="s">
        <v>4725</v>
      </c>
      <c r="B2686" t="s">
        <v>4741</v>
      </c>
      <c r="C2686" t="s">
        <v>16816</v>
      </c>
      <c r="D2686" t="s">
        <v>28</v>
      </c>
      <c r="E2686" t="s">
        <v>16766</v>
      </c>
      <c r="J2686" t="s">
        <v>15604</v>
      </c>
      <c r="K2686" t="s">
        <v>4832</v>
      </c>
    </row>
    <row r="2687" spans="1:11" x14ac:dyDescent="0.25">
      <c r="A2687" t="s">
        <v>4725</v>
      </c>
      <c r="B2687" t="s">
        <v>4726</v>
      </c>
      <c r="C2687" t="s">
        <v>16817</v>
      </c>
      <c r="D2687" t="s">
        <v>28</v>
      </c>
      <c r="E2687" t="s">
        <v>16766</v>
      </c>
      <c r="J2687" t="s">
        <v>15604</v>
      </c>
      <c r="K2687" t="s">
        <v>4832</v>
      </c>
    </row>
    <row r="2688" spans="1:11" x14ac:dyDescent="0.25">
      <c r="A2688" t="s">
        <v>4725</v>
      </c>
      <c r="B2688" t="s">
        <v>4735</v>
      </c>
      <c r="C2688" t="s">
        <v>16818</v>
      </c>
      <c r="D2688" t="s">
        <v>28</v>
      </c>
      <c r="E2688" t="s">
        <v>16766</v>
      </c>
      <c r="J2688" t="s">
        <v>15604</v>
      </c>
      <c r="K2688" t="s">
        <v>4832</v>
      </c>
    </row>
    <row r="2689" spans="1:11" x14ac:dyDescent="0.25">
      <c r="A2689" t="s">
        <v>4725</v>
      </c>
      <c r="B2689" t="s">
        <v>4760</v>
      </c>
      <c r="C2689" t="s">
        <v>16819</v>
      </c>
      <c r="D2689" t="s">
        <v>28</v>
      </c>
      <c r="E2689" t="s">
        <v>16766</v>
      </c>
      <c r="J2689" t="s">
        <v>15604</v>
      </c>
      <c r="K2689" t="s">
        <v>4832</v>
      </c>
    </row>
    <row r="2690" spans="1:11" x14ac:dyDescent="0.25">
      <c r="A2690" t="s">
        <v>4725</v>
      </c>
      <c r="B2690" t="s">
        <v>6405</v>
      </c>
      <c r="C2690" t="s">
        <v>16820</v>
      </c>
      <c r="D2690" t="s">
        <v>43</v>
      </c>
      <c r="E2690" t="s">
        <v>16321</v>
      </c>
      <c r="J2690" t="s">
        <v>15537</v>
      </c>
      <c r="K2690" t="s">
        <v>4832</v>
      </c>
    </row>
    <row r="2691" spans="1:11" x14ac:dyDescent="0.25">
      <c r="A2691" t="s">
        <v>4725</v>
      </c>
      <c r="B2691" t="s">
        <v>12661</v>
      </c>
      <c r="C2691" t="s">
        <v>16821</v>
      </c>
      <c r="D2691" t="s">
        <v>3111</v>
      </c>
      <c r="E2691" t="s">
        <v>15638</v>
      </c>
      <c r="J2691" t="s">
        <v>15617</v>
      </c>
      <c r="K2691" t="s">
        <v>4832</v>
      </c>
    </row>
    <row r="2692" spans="1:11" x14ac:dyDescent="0.25">
      <c r="A2692" t="s">
        <v>4725</v>
      </c>
      <c r="B2692" t="s">
        <v>11081</v>
      </c>
      <c r="C2692" t="s">
        <v>16822</v>
      </c>
      <c r="D2692" t="s">
        <v>43</v>
      </c>
      <c r="E2692" t="s">
        <v>15638</v>
      </c>
      <c r="J2692" t="s">
        <v>15632</v>
      </c>
      <c r="K2692" t="s">
        <v>57</v>
      </c>
    </row>
    <row r="2693" spans="1:11" x14ac:dyDescent="0.25">
      <c r="A2693" t="s">
        <v>4725</v>
      </c>
      <c r="B2693" t="s">
        <v>12657</v>
      </c>
      <c r="C2693" t="s">
        <v>16823</v>
      </c>
      <c r="D2693" t="s">
        <v>3111</v>
      </c>
      <c r="E2693" t="s">
        <v>15638</v>
      </c>
      <c r="J2693" t="s">
        <v>15617</v>
      </c>
      <c r="K2693" t="s">
        <v>4832</v>
      </c>
    </row>
    <row r="2694" spans="1:11" x14ac:dyDescent="0.25">
      <c r="A2694" t="s">
        <v>4725</v>
      </c>
      <c r="B2694" t="s">
        <v>16824</v>
      </c>
      <c r="C2694" t="s">
        <v>16825</v>
      </c>
      <c r="D2694" t="s">
        <v>43</v>
      </c>
      <c r="E2694" t="s">
        <v>15638</v>
      </c>
      <c r="J2694" t="s">
        <v>15543</v>
      </c>
      <c r="K2694" t="s">
        <v>73</v>
      </c>
    </row>
    <row r="2695" spans="1:11" x14ac:dyDescent="0.25">
      <c r="A2695" t="s">
        <v>4725</v>
      </c>
      <c r="B2695" t="s">
        <v>11631</v>
      </c>
      <c r="C2695" t="s">
        <v>16826</v>
      </c>
      <c r="D2695" t="s">
        <v>281</v>
      </c>
      <c r="E2695" t="s">
        <v>15638</v>
      </c>
      <c r="J2695" t="s">
        <v>15617</v>
      </c>
      <c r="K2695" t="s">
        <v>4832</v>
      </c>
    </row>
    <row r="2696" spans="1:11" x14ac:dyDescent="0.25">
      <c r="A2696" t="s">
        <v>4725</v>
      </c>
      <c r="B2696" t="s">
        <v>7516</v>
      </c>
      <c r="C2696" t="s">
        <v>16827</v>
      </c>
      <c r="D2696" t="s">
        <v>3111</v>
      </c>
      <c r="E2696" t="s">
        <v>16321</v>
      </c>
      <c r="J2696" t="s">
        <v>15617</v>
      </c>
      <c r="K2696" t="s">
        <v>4832</v>
      </c>
    </row>
    <row r="2697" spans="1:11" x14ac:dyDescent="0.25">
      <c r="A2697" t="s">
        <v>4725</v>
      </c>
      <c r="B2697" t="s">
        <v>12654</v>
      </c>
      <c r="C2697" t="s">
        <v>16828</v>
      </c>
      <c r="D2697" t="s">
        <v>3111</v>
      </c>
      <c r="E2697" t="s">
        <v>15638</v>
      </c>
      <c r="J2697" t="s">
        <v>15617</v>
      </c>
      <c r="K2697" t="s">
        <v>4832</v>
      </c>
    </row>
    <row r="2698" spans="1:11" x14ac:dyDescent="0.25">
      <c r="A2698" t="s">
        <v>4725</v>
      </c>
      <c r="B2698" t="s">
        <v>13093</v>
      </c>
      <c r="C2698" t="s">
        <v>16829</v>
      </c>
      <c r="D2698" t="s">
        <v>430</v>
      </c>
      <c r="E2698" t="s">
        <v>15638</v>
      </c>
      <c r="J2698" t="s">
        <v>15528</v>
      </c>
      <c r="K2698" t="s">
        <v>4832</v>
      </c>
    </row>
    <row r="2699" spans="1:11" x14ac:dyDescent="0.25">
      <c r="A2699" t="s">
        <v>4725</v>
      </c>
      <c r="B2699" t="s">
        <v>11635</v>
      </c>
      <c r="C2699" t="s">
        <v>16830</v>
      </c>
      <c r="D2699" t="s">
        <v>336</v>
      </c>
      <c r="E2699" t="s">
        <v>15638</v>
      </c>
      <c r="J2699" t="s">
        <v>15551</v>
      </c>
      <c r="K2699" t="s">
        <v>4832</v>
      </c>
    </row>
    <row r="2700" spans="1:11" x14ac:dyDescent="0.25">
      <c r="A2700" t="s">
        <v>4725</v>
      </c>
      <c r="B2700" t="s">
        <v>11077</v>
      </c>
      <c r="C2700" t="s">
        <v>16831</v>
      </c>
      <c r="D2700" t="s">
        <v>43</v>
      </c>
      <c r="E2700" t="s">
        <v>15638</v>
      </c>
      <c r="J2700" t="s">
        <v>15543</v>
      </c>
      <c r="K2700" t="s">
        <v>4832</v>
      </c>
    </row>
    <row r="2701" spans="1:11" x14ac:dyDescent="0.25">
      <c r="A2701" t="s">
        <v>4725</v>
      </c>
      <c r="B2701" t="s">
        <v>6401</v>
      </c>
      <c r="C2701" t="s">
        <v>16832</v>
      </c>
      <c r="D2701" t="s">
        <v>43</v>
      </c>
      <c r="E2701" t="s">
        <v>16321</v>
      </c>
      <c r="J2701" t="s">
        <v>15528</v>
      </c>
      <c r="K2701" t="s">
        <v>53</v>
      </c>
    </row>
    <row r="2702" spans="1:11" x14ac:dyDescent="0.25">
      <c r="A2702" t="s">
        <v>4725</v>
      </c>
      <c r="B2702" t="s">
        <v>12665</v>
      </c>
      <c r="C2702" t="s">
        <v>16833</v>
      </c>
      <c r="D2702" t="s">
        <v>3111</v>
      </c>
      <c r="E2702" t="s">
        <v>15638</v>
      </c>
      <c r="J2702" t="s">
        <v>15617</v>
      </c>
      <c r="K2702" t="s">
        <v>4832</v>
      </c>
    </row>
    <row r="2703" spans="1:11" x14ac:dyDescent="0.25">
      <c r="A2703" t="s">
        <v>4725</v>
      </c>
      <c r="B2703" t="s">
        <v>12280</v>
      </c>
      <c r="C2703" t="s">
        <v>16834</v>
      </c>
      <c r="D2703" t="s">
        <v>3124</v>
      </c>
      <c r="E2703" t="s">
        <v>15638</v>
      </c>
      <c r="J2703" t="s">
        <v>15617</v>
      </c>
      <c r="K2703" t="s">
        <v>4832</v>
      </c>
    </row>
    <row r="2704" spans="1:11" x14ac:dyDescent="0.25">
      <c r="A2704" t="s">
        <v>4725</v>
      </c>
      <c r="B2704" t="s">
        <v>13089</v>
      </c>
      <c r="C2704" t="s">
        <v>16835</v>
      </c>
      <c r="D2704" t="s">
        <v>430</v>
      </c>
      <c r="E2704" t="s">
        <v>15638</v>
      </c>
      <c r="J2704" t="s">
        <v>15528</v>
      </c>
      <c r="K2704" t="s">
        <v>4832</v>
      </c>
    </row>
    <row r="2705" spans="1:11" x14ac:dyDescent="0.25">
      <c r="A2705" t="s">
        <v>4725</v>
      </c>
      <c r="B2705" t="s">
        <v>12466</v>
      </c>
      <c r="C2705" t="s">
        <v>16836</v>
      </c>
      <c r="D2705" t="s">
        <v>3111</v>
      </c>
      <c r="E2705" t="s">
        <v>15638</v>
      </c>
      <c r="J2705" t="s">
        <v>15617</v>
      </c>
      <c r="K2705" t="s">
        <v>4832</v>
      </c>
    </row>
    <row r="2706" spans="1:11" x14ac:dyDescent="0.25">
      <c r="A2706" t="s">
        <v>4725</v>
      </c>
      <c r="B2706" t="s">
        <v>11957</v>
      </c>
      <c r="C2706" t="s">
        <v>16837</v>
      </c>
      <c r="D2706" t="s">
        <v>3111</v>
      </c>
      <c r="E2706" t="s">
        <v>15638</v>
      </c>
      <c r="J2706" t="s">
        <v>15617</v>
      </c>
      <c r="K2706" t="s">
        <v>4832</v>
      </c>
    </row>
    <row r="2707" spans="1:11" x14ac:dyDescent="0.25">
      <c r="A2707" t="s">
        <v>4725</v>
      </c>
      <c r="B2707" t="s">
        <v>12990</v>
      </c>
      <c r="C2707" t="s">
        <v>16838</v>
      </c>
      <c r="D2707" t="s">
        <v>2148</v>
      </c>
      <c r="E2707" t="s">
        <v>15638</v>
      </c>
      <c r="J2707" t="s">
        <v>15543</v>
      </c>
      <c r="K2707" t="s">
        <v>4832</v>
      </c>
    </row>
    <row r="2708" spans="1:11" x14ac:dyDescent="0.25">
      <c r="A2708" t="s">
        <v>4725</v>
      </c>
      <c r="B2708" t="s">
        <v>6537</v>
      </c>
      <c r="C2708" t="s">
        <v>16839</v>
      </c>
      <c r="D2708" t="s">
        <v>219</v>
      </c>
      <c r="E2708" t="s">
        <v>16321</v>
      </c>
      <c r="J2708" t="s">
        <v>15551</v>
      </c>
      <c r="K2708" t="s">
        <v>267</v>
      </c>
    </row>
    <row r="2709" spans="1:11" x14ac:dyDescent="0.25">
      <c r="A2709" t="s">
        <v>4725</v>
      </c>
      <c r="B2709" t="s">
        <v>11085</v>
      </c>
      <c r="C2709" t="s">
        <v>16840</v>
      </c>
      <c r="D2709" t="s">
        <v>43</v>
      </c>
      <c r="E2709" t="s">
        <v>15638</v>
      </c>
      <c r="J2709" t="s">
        <v>15537</v>
      </c>
      <c r="K2709" t="s">
        <v>99</v>
      </c>
    </row>
    <row r="2710" spans="1:11" x14ac:dyDescent="0.25">
      <c r="A2710" t="s">
        <v>4725</v>
      </c>
      <c r="B2710" t="s">
        <v>6248</v>
      </c>
      <c r="C2710" t="s">
        <v>16841</v>
      </c>
      <c r="D2710" t="s">
        <v>28</v>
      </c>
      <c r="E2710" t="s">
        <v>15694</v>
      </c>
      <c r="J2710" t="s">
        <v>15604</v>
      </c>
      <c r="K2710" t="s">
        <v>4832</v>
      </c>
    </row>
    <row r="2711" spans="1:11" x14ac:dyDescent="0.25">
      <c r="A2711" t="s">
        <v>4725</v>
      </c>
      <c r="B2711" t="s">
        <v>12284</v>
      </c>
      <c r="C2711" t="s">
        <v>16842</v>
      </c>
      <c r="D2711" t="s">
        <v>3124</v>
      </c>
      <c r="E2711" t="s">
        <v>15638</v>
      </c>
      <c r="J2711" t="s">
        <v>15617</v>
      </c>
      <c r="K2711" t="s">
        <v>4832</v>
      </c>
    </row>
    <row r="2712" spans="1:11" x14ac:dyDescent="0.25">
      <c r="A2712" t="s">
        <v>4725</v>
      </c>
      <c r="B2712" t="s">
        <v>12669</v>
      </c>
      <c r="C2712" t="s">
        <v>16843</v>
      </c>
      <c r="D2712" t="s">
        <v>3111</v>
      </c>
      <c r="E2712" t="s">
        <v>15638</v>
      </c>
      <c r="J2712" t="s">
        <v>15617</v>
      </c>
      <c r="K2712" t="s">
        <v>4832</v>
      </c>
    </row>
    <row r="2713" spans="1:11" x14ac:dyDescent="0.25">
      <c r="A2713" t="s">
        <v>4725</v>
      </c>
      <c r="B2713" t="s">
        <v>11089</v>
      </c>
      <c r="C2713" t="s">
        <v>16844</v>
      </c>
      <c r="D2713" t="s">
        <v>43</v>
      </c>
      <c r="E2713" t="s">
        <v>15638</v>
      </c>
      <c r="J2713" t="s">
        <v>15537</v>
      </c>
      <c r="K2713" t="s">
        <v>4832</v>
      </c>
    </row>
    <row r="2714" spans="1:11" x14ac:dyDescent="0.25">
      <c r="A2714" t="s">
        <v>4725</v>
      </c>
      <c r="B2714" t="s">
        <v>6409</v>
      </c>
      <c r="C2714" t="s">
        <v>16845</v>
      </c>
      <c r="D2714" t="s">
        <v>43</v>
      </c>
      <c r="E2714" t="s">
        <v>16321</v>
      </c>
      <c r="J2714" t="s">
        <v>15551</v>
      </c>
      <c r="K2714" t="s">
        <v>4832</v>
      </c>
    </row>
    <row r="2715" spans="1:11" x14ac:dyDescent="0.25">
      <c r="A2715" t="s">
        <v>4725</v>
      </c>
      <c r="B2715" t="s">
        <v>12673</v>
      </c>
      <c r="C2715" t="s">
        <v>16846</v>
      </c>
      <c r="D2715" t="s">
        <v>3111</v>
      </c>
      <c r="E2715" t="s">
        <v>15638</v>
      </c>
      <c r="J2715" t="s">
        <v>15617</v>
      </c>
      <c r="K2715" t="s">
        <v>4832</v>
      </c>
    </row>
    <row r="2716" spans="1:11" x14ac:dyDescent="0.25">
      <c r="A2716" t="s">
        <v>4725</v>
      </c>
      <c r="B2716" t="s">
        <v>13097</v>
      </c>
      <c r="C2716" t="s">
        <v>16847</v>
      </c>
      <c r="D2716" t="s">
        <v>430</v>
      </c>
      <c r="E2716" t="s">
        <v>15638</v>
      </c>
      <c r="J2716" t="s">
        <v>15543</v>
      </c>
      <c r="K2716" t="s">
        <v>4832</v>
      </c>
    </row>
    <row r="2717" spans="1:11" x14ac:dyDescent="0.25">
      <c r="A2717" t="s">
        <v>4725</v>
      </c>
      <c r="B2717" t="s">
        <v>10721</v>
      </c>
      <c r="C2717" t="s">
        <v>16848</v>
      </c>
      <c r="D2717" t="s">
        <v>2437</v>
      </c>
      <c r="E2717" t="s">
        <v>15638</v>
      </c>
      <c r="J2717" t="s">
        <v>15604</v>
      </c>
      <c r="K2717" t="s">
        <v>4832</v>
      </c>
    </row>
    <row r="2718" spans="1:11" x14ac:dyDescent="0.25">
      <c r="A2718" t="s">
        <v>4725</v>
      </c>
      <c r="B2718" t="s">
        <v>12676</v>
      </c>
      <c r="C2718" t="s">
        <v>16849</v>
      </c>
      <c r="D2718" t="s">
        <v>3111</v>
      </c>
      <c r="E2718" t="s">
        <v>15638</v>
      </c>
      <c r="J2718" t="s">
        <v>15617</v>
      </c>
      <c r="K2718" t="s">
        <v>4832</v>
      </c>
    </row>
    <row r="2719" spans="1:11" x14ac:dyDescent="0.25">
      <c r="A2719" t="s">
        <v>4725</v>
      </c>
      <c r="B2719" t="s">
        <v>11217</v>
      </c>
      <c r="C2719" t="s">
        <v>16850</v>
      </c>
      <c r="D2719" t="s">
        <v>152</v>
      </c>
      <c r="E2719" t="s">
        <v>15638</v>
      </c>
      <c r="J2719" t="s">
        <v>15537</v>
      </c>
      <c r="K2719" t="s">
        <v>192</v>
      </c>
    </row>
    <row r="2720" spans="1:11" x14ac:dyDescent="0.25">
      <c r="A2720" t="s">
        <v>4725</v>
      </c>
      <c r="B2720" t="s">
        <v>11220</v>
      </c>
      <c r="C2720" t="s">
        <v>16851</v>
      </c>
      <c r="D2720" t="s">
        <v>152</v>
      </c>
      <c r="E2720" t="s">
        <v>15638</v>
      </c>
      <c r="J2720" t="s">
        <v>15543</v>
      </c>
      <c r="K2720" t="s">
        <v>4832</v>
      </c>
    </row>
    <row r="2721" spans="1:11" x14ac:dyDescent="0.25">
      <c r="A2721" t="s">
        <v>4725</v>
      </c>
      <c r="B2721" t="s">
        <v>11214</v>
      </c>
      <c r="C2721" t="s">
        <v>16852</v>
      </c>
      <c r="D2721" t="s">
        <v>152</v>
      </c>
      <c r="E2721" t="s">
        <v>15638</v>
      </c>
      <c r="J2721" t="s">
        <v>15537</v>
      </c>
      <c r="K2721" t="s">
        <v>192</v>
      </c>
    </row>
    <row r="2722" spans="1:11" x14ac:dyDescent="0.25">
      <c r="A2722" t="s">
        <v>4725</v>
      </c>
      <c r="B2722" t="s">
        <v>12288</v>
      </c>
      <c r="C2722" t="s">
        <v>16853</v>
      </c>
      <c r="D2722" t="s">
        <v>3124</v>
      </c>
      <c r="E2722" t="s">
        <v>15638</v>
      </c>
      <c r="J2722" t="s">
        <v>15617</v>
      </c>
      <c r="K2722" t="s">
        <v>4832</v>
      </c>
    </row>
    <row r="2723" spans="1:11" x14ac:dyDescent="0.25">
      <c r="A2723" t="s">
        <v>4725</v>
      </c>
      <c r="B2723" t="s">
        <v>12291</v>
      </c>
      <c r="C2723" t="s">
        <v>16854</v>
      </c>
      <c r="D2723" t="s">
        <v>3124</v>
      </c>
      <c r="E2723" t="s">
        <v>15638</v>
      </c>
      <c r="J2723" t="s">
        <v>15617</v>
      </c>
      <c r="K2723" t="s">
        <v>4832</v>
      </c>
    </row>
    <row r="2724" spans="1:11" x14ac:dyDescent="0.25">
      <c r="A2724" t="s">
        <v>4725</v>
      </c>
      <c r="B2724" t="s">
        <v>7401</v>
      </c>
      <c r="C2724" t="s">
        <v>16855</v>
      </c>
      <c r="D2724" t="s">
        <v>3111</v>
      </c>
      <c r="E2724" t="s">
        <v>15638</v>
      </c>
      <c r="J2724" t="s">
        <v>15617</v>
      </c>
      <c r="K2724" t="s">
        <v>4832</v>
      </c>
    </row>
    <row r="2725" spans="1:11" x14ac:dyDescent="0.25">
      <c r="A2725" t="s">
        <v>4725</v>
      </c>
      <c r="B2725" t="s">
        <v>11093</v>
      </c>
      <c r="C2725" t="s">
        <v>16856</v>
      </c>
      <c r="D2725" t="s">
        <v>43</v>
      </c>
      <c r="E2725" t="s">
        <v>15638</v>
      </c>
      <c r="J2725" t="s">
        <v>15632</v>
      </c>
      <c r="K2725" t="s">
        <v>4832</v>
      </c>
    </row>
    <row r="2726" spans="1:11" x14ac:dyDescent="0.25">
      <c r="A2726" t="s">
        <v>4725</v>
      </c>
      <c r="B2726" t="s">
        <v>10725</v>
      </c>
      <c r="C2726" t="s">
        <v>16857</v>
      </c>
      <c r="D2726" t="s">
        <v>2545</v>
      </c>
      <c r="E2726" t="s">
        <v>15638</v>
      </c>
      <c r="J2726" t="s">
        <v>15551</v>
      </c>
      <c r="K2726" t="s">
        <v>4832</v>
      </c>
    </row>
    <row r="2727" spans="1:11" x14ac:dyDescent="0.25">
      <c r="A2727" t="s">
        <v>4725</v>
      </c>
      <c r="B2727" t="s">
        <v>11223</v>
      </c>
      <c r="C2727" t="s">
        <v>16858</v>
      </c>
      <c r="D2727" t="s">
        <v>152</v>
      </c>
      <c r="E2727" t="s">
        <v>15638</v>
      </c>
      <c r="J2727" t="s">
        <v>15537</v>
      </c>
      <c r="K2727" t="s">
        <v>4832</v>
      </c>
    </row>
    <row r="2728" spans="1:11" x14ac:dyDescent="0.25">
      <c r="A2728" t="s">
        <v>4725</v>
      </c>
      <c r="B2728" t="s">
        <v>12470</v>
      </c>
      <c r="C2728" t="s">
        <v>16859</v>
      </c>
      <c r="D2728" t="s">
        <v>3111</v>
      </c>
      <c r="E2728" t="s">
        <v>15638</v>
      </c>
      <c r="J2728" t="s">
        <v>15617</v>
      </c>
      <c r="K2728" t="s">
        <v>4832</v>
      </c>
    </row>
    <row r="2729" spans="1:11" x14ac:dyDescent="0.25">
      <c r="A2729" t="s">
        <v>4725</v>
      </c>
      <c r="B2729" t="s">
        <v>8243</v>
      </c>
      <c r="C2729" t="s">
        <v>16860</v>
      </c>
      <c r="D2729" t="s">
        <v>415</v>
      </c>
      <c r="E2729" t="s">
        <v>16321</v>
      </c>
      <c r="J2729" t="s">
        <v>15543</v>
      </c>
      <c r="K2729" t="s">
        <v>4832</v>
      </c>
    </row>
    <row r="2730" spans="1:11" x14ac:dyDescent="0.25">
      <c r="A2730" t="s">
        <v>4725</v>
      </c>
      <c r="B2730" t="s">
        <v>11097</v>
      </c>
      <c r="C2730" t="s">
        <v>16861</v>
      </c>
      <c r="D2730" t="s">
        <v>43</v>
      </c>
      <c r="E2730" t="s">
        <v>15638</v>
      </c>
      <c r="J2730" t="s">
        <v>15537</v>
      </c>
      <c r="K2730" t="s">
        <v>4832</v>
      </c>
    </row>
    <row r="2731" spans="1:11" x14ac:dyDescent="0.25">
      <c r="A2731" t="s">
        <v>4725</v>
      </c>
      <c r="B2731" t="s">
        <v>12680</v>
      </c>
      <c r="C2731" t="s">
        <v>16862</v>
      </c>
      <c r="D2731" t="s">
        <v>3111</v>
      </c>
      <c r="E2731" t="s">
        <v>15638</v>
      </c>
      <c r="J2731" t="s">
        <v>15617</v>
      </c>
      <c r="K2731" t="s">
        <v>4832</v>
      </c>
    </row>
    <row r="2732" spans="1:11" x14ac:dyDescent="0.25">
      <c r="A2732" t="s">
        <v>4725</v>
      </c>
      <c r="B2732" t="s">
        <v>11104</v>
      </c>
      <c r="C2732" t="s">
        <v>16863</v>
      </c>
      <c r="D2732" t="s">
        <v>43</v>
      </c>
      <c r="E2732" t="s">
        <v>15638</v>
      </c>
      <c r="J2732" t="s">
        <v>15528</v>
      </c>
      <c r="K2732" t="s">
        <v>4832</v>
      </c>
    </row>
    <row r="2733" spans="1:11" x14ac:dyDescent="0.25">
      <c r="A2733" t="s">
        <v>4725</v>
      </c>
      <c r="B2733" t="s">
        <v>11101</v>
      </c>
      <c r="C2733" t="s">
        <v>16864</v>
      </c>
      <c r="D2733" t="s">
        <v>43</v>
      </c>
      <c r="E2733" t="s">
        <v>15638</v>
      </c>
      <c r="J2733" t="s">
        <v>15543</v>
      </c>
      <c r="K2733" t="s">
        <v>4832</v>
      </c>
    </row>
    <row r="2734" spans="1:11" x14ac:dyDescent="0.25">
      <c r="A2734" t="s">
        <v>4725</v>
      </c>
      <c r="B2734" t="s">
        <v>11107</v>
      </c>
      <c r="C2734" t="s">
        <v>16865</v>
      </c>
      <c r="D2734" t="s">
        <v>43</v>
      </c>
      <c r="E2734" t="s">
        <v>15638</v>
      </c>
      <c r="J2734" t="s">
        <v>15537</v>
      </c>
      <c r="K2734" t="s">
        <v>4832</v>
      </c>
    </row>
    <row r="2735" spans="1:11" x14ac:dyDescent="0.25">
      <c r="A2735" t="s">
        <v>4725</v>
      </c>
      <c r="B2735" t="s">
        <v>11111</v>
      </c>
      <c r="C2735" t="s">
        <v>16866</v>
      </c>
      <c r="D2735" t="s">
        <v>43</v>
      </c>
      <c r="E2735" t="s">
        <v>15638</v>
      </c>
      <c r="J2735" t="s">
        <v>15537</v>
      </c>
      <c r="K2735" t="s">
        <v>4832</v>
      </c>
    </row>
    <row r="2736" spans="1:11" x14ac:dyDescent="0.25">
      <c r="A2736" t="s">
        <v>4725</v>
      </c>
      <c r="B2736" t="s">
        <v>12049</v>
      </c>
      <c r="C2736" t="s">
        <v>16867</v>
      </c>
      <c r="D2736" t="s">
        <v>3111</v>
      </c>
      <c r="E2736" t="s">
        <v>15638</v>
      </c>
      <c r="J2736" t="s">
        <v>15617</v>
      </c>
      <c r="K2736" t="s">
        <v>4832</v>
      </c>
    </row>
    <row r="2737" spans="1:11" x14ac:dyDescent="0.25">
      <c r="A2737" t="s">
        <v>4725</v>
      </c>
      <c r="B2737" t="s">
        <v>12052</v>
      </c>
      <c r="C2737" t="s">
        <v>16868</v>
      </c>
      <c r="D2737" t="s">
        <v>3111</v>
      </c>
      <c r="E2737" t="s">
        <v>15638</v>
      </c>
      <c r="J2737" t="s">
        <v>15617</v>
      </c>
      <c r="K2737" t="s">
        <v>4832</v>
      </c>
    </row>
    <row r="2738" spans="1:11" x14ac:dyDescent="0.25">
      <c r="A2738" t="s">
        <v>4725</v>
      </c>
      <c r="B2738" t="s">
        <v>12359</v>
      </c>
      <c r="C2738" t="s">
        <v>16869</v>
      </c>
      <c r="D2738" t="s">
        <v>3174</v>
      </c>
      <c r="E2738" t="s">
        <v>15638</v>
      </c>
      <c r="J2738" t="s">
        <v>15617</v>
      </c>
      <c r="K2738" t="s">
        <v>4832</v>
      </c>
    </row>
    <row r="2739" spans="1:11" x14ac:dyDescent="0.25">
      <c r="A2739" t="s">
        <v>4725</v>
      </c>
      <c r="B2739" t="s">
        <v>12055</v>
      </c>
      <c r="C2739" t="s">
        <v>16870</v>
      </c>
      <c r="D2739" t="s">
        <v>3111</v>
      </c>
      <c r="E2739" t="s">
        <v>15638</v>
      </c>
      <c r="J2739" t="s">
        <v>15617</v>
      </c>
      <c r="K2739" t="s">
        <v>4832</v>
      </c>
    </row>
    <row r="2740" spans="1:11" x14ac:dyDescent="0.25">
      <c r="A2740" t="s">
        <v>4725</v>
      </c>
      <c r="B2740" t="s">
        <v>12059</v>
      </c>
      <c r="C2740" t="s">
        <v>16871</v>
      </c>
      <c r="D2740" t="s">
        <v>3111</v>
      </c>
      <c r="E2740" t="s">
        <v>15638</v>
      </c>
      <c r="J2740" t="s">
        <v>15617</v>
      </c>
      <c r="K2740" t="s">
        <v>4832</v>
      </c>
    </row>
    <row r="2741" spans="1:11" x14ac:dyDescent="0.25">
      <c r="A2741" t="s">
        <v>4725</v>
      </c>
      <c r="B2741" t="s">
        <v>12063</v>
      </c>
      <c r="C2741" t="s">
        <v>16872</v>
      </c>
      <c r="D2741" t="s">
        <v>3111</v>
      </c>
      <c r="E2741" t="s">
        <v>15638</v>
      </c>
      <c r="J2741" t="s">
        <v>15617</v>
      </c>
      <c r="K2741" t="s">
        <v>4832</v>
      </c>
    </row>
    <row r="2742" spans="1:11" x14ac:dyDescent="0.25">
      <c r="A2742" t="s">
        <v>4725</v>
      </c>
      <c r="B2742" t="s">
        <v>7520</v>
      </c>
      <c r="C2742" t="s">
        <v>16873</v>
      </c>
      <c r="D2742" t="s">
        <v>3111</v>
      </c>
      <c r="E2742" t="s">
        <v>16321</v>
      </c>
      <c r="J2742" t="s">
        <v>15617</v>
      </c>
      <c r="K2742" t="s">
        <v>4832</v>
      </c>
    </row>
    <row r="2743" spans="1:11" x14ac:dyDescent="0.25">
      <c r="A2743" t="s">
        <v>4725</v>
      </c>
      <c r="B2743" t="s">
        <v>11638</v>
      </c>
      <c r="C2743" t="s">
        <v>16874</v>
      </c>
      <c r="D2743" t="s">
        <v>340</v>
      </c>
      <c r="E2743" t="s">
        <v>15638</v>
      </c>
      <c r="J2743" t="s">
        <v>15551</v>
      </c>
      <c r="K2743" t="s">
        <v>4832</v>
      </c>
    </row>
    <row r="2744" spans="1:11" x14ac:dyDescent="0.25">
      <c r="A2744" t="s">
        <v>4725</v>
      </c>
      <c r="B2744" t="s">
        <v>4750</v>
      </c>
      <c r="C2744" t="s">
        <v>16875</v>
      </c>
      <c r="D2744" t="s">
        <v>28</v>
      </c>
      <c r="E2744" t="s">
        <v>16766</v>
      </c>
      <c r="J2744" t="s">
        <v>15604</v>
      </c>
      <c r="K2744" t="s">
        <v>4832</v>
      </c>
    </row>
    <row r="2745" spans="1:11" x14ac:dyDescent="0.25">
      <c r="A2745" t="s">
        <v>4725</v>
      </c>
      <c r="B2745" t="s">
        <v>4753</v>
      </c>
      <c r="C2745" t="s">
        <v>16876</v>
      </c>
      <c r="D2745" t="s">
        <v>28</v>
      </c>
      <c r="E2745" t="s">
        <v>16766</v>
      </c>
      <c r="J2745" t="s">
        <v>15604</v>
      </c>
      <c r="K2745" t="s">
        <v>4832</v>
      </c>
    </row>
    <row r="2746" spans="1:11" x14ac:dyDescent="0.25">
      <c r="A2746" t="s">
        <v>4725</v>
      </c>
      <c r="B2746" t="s">
        <v>4747</v>
      </c>
      <c r="C2746" t="s">
        <v>16877</v>
      </c>
      <c r="D2746" t="s">
        <v>28</v>
      </c>
      <c r="E2746" t="s">
        <v>16766</v>
      </c>
      <c r="J2746" t="s">
        <v>15604</v>
      </c>
      <c r="K2746" t="s">
        <v>4832</v>
      </c>
    </row>
    <row r="2747" spans="1:11" x14ac:dyDescent="0.25">
      <c r="A2747" t="s">
        <v>4725</v>
      </c>
      <c r="B2747" t="s">
        <v>10711</v>
      </c>
      <c r="C2747" t="s">
        <v>16878</v>
      </c>
      <c r="D2747" t="s">
        <v>1988</v>
      </c>
      <c r="E2747" t="s">
        <v>15638</v>
      </c>
      <c r="J2747" t="s">
        <v>15543</v>
      </c>
      <c r="K2747" t="s">
        <v>4832</v>
      </c>
    </row>
    <row r="2748" spans="1:11" x14ac:dyDescent="0.25">
      <c r="A2748" t="s">
        <v>456</v>
      </c>
      <c r="B2748" t="s">
        <v>14450</v>
      </c>
      <c r="C2748" t="s">
        <v>14449</v>
      </c>
      <c r="D2748" t="s">
        <v>43</v>
      </c>
      <c r="E2748" t="s">
        <v>16766</v>
      </c>
      <c r="J2748" t="s">
        <v>15632</v>
      </c>
      <c r="K2748" t="s">
        <v>135</v>
      </c>
    </row>
    <row r="2749" spans="1:11" x14ac:dyDescent="0.25">
      <c r="A2749" t="s">
        <v>456</v>
      </c>
      <c r="B2749" t="s">
        <v>14453</v>
      </c>
      <c r="C2749" t="s">
        <v>14452</v>
      </c>
      <c r="D2749" t="s">
        <v>43</v>
      </c>
      <c r="E2749" t="s">
        <v>16766</v>
      </c>
      <c r="J2749" t="s">
        <v>15632</v>
      </c>
      <c r="K2749" t="s">
        <v>49</v>
      </c>
    </row>
    <row r="2750" spans="1:11" x14ac:dyDescent="0.25">
      <c r="A2750" t="s">
        <v>456</v>
      </c>
      <c r="B2750" t="s">
        <v>14456</v>
      </c>
      <c r="C2750" t="s">
        <v>14455</v>
      </c>
      <c r="D2750" t="s">
        <v>43</v>
      </c>
      <c r="E2750" t="s">
        <v>16766</v>
      </c>
      <c r="J2750" t="s">
        <v>15632</v>
      </c>
      <c r="K2750" t="s">
        <v>49</v>
      </c>
    </row>
    <row r="2751" spans="1:11" x14ac:dyDescent="0.25">
      <c r="A2751" t="s">
        <v>456</v>
      </c>
      <c r="B2751" t="s">
        <v>14459</v>
      </c>
      <c r="C2751" t="s">
        <v>14458</v>
      </c>
      <c r="D2751" t="s">
        <v>43</v>
      </c>
      <c r="E2751" t="s">
        <v>16766</v>
      </c>
      <c r="J2751" t="s">
        <v>15632</v>
      </c>
      <c r="K2751" t="s">
        <v>49</v>
      </c>
    </row>
    <row r="2752" spans="1:11" x14ac:dyDescent="0.25">
      <c r="A2752" t="s">
        <v>456</v>
      </c>
      <c r="B2752" t="s">
        <v>14462</v>
      </c>
      <c r="C2752" t="s">
        <v>14461</v>
      </c>
      <c r="D2752" t="s">
        <v>43</v>
      </c>
      <c r="E2752" t="s">
        <v>16766</v>
      </c>
      <c r="J2752" t="s">
        <v>15632</v>
      </c>
      <c r="K2752" t="s">
        <v>57</v>
      </c>
    </row>
    <row r="2753" spans="1:11" x14ac:dyDescent="0.25">
      <c r="A2753" t="s">
        <v>456</v>
      </c>
      <c r="B2753" t="s">
        <v>14465</v>
      </c>
      <c r="C2753" t="s">
        <v>14464</v>
      </c>
      <c r="D2753" t="s">
        <v>43</v>
      </c>
      <c r="E2753" t="s">
        <v>16766</v>
      </c>
      <c r="J2753" t="s">
        <v>15632</v>
      </c>
      <c r="K2753" t="s">
        <v>53</v>
      </c>
    </row>
    <row r="2754" spans="1:11" x14ac:dyDescent="0.25">
      <c r="A2754" t="s">
        <v>456</v>
      </c>
      <c r="B2754" t="s">
        <v>14468</v>
      </c>
      <c r="C2754" t="s">
        <v>14467</v>
      </c>
      <c r="D2754" t="s">
        <v>43</v>
      </c>
      <c r="E2754" t="s">
        <v>16766</v>
      </c>
      <c r="J2754" t="s">
        <v>15632</v>
      </c>
      <c r="K2754" t="s">
        <v>69</v>
      </c>
    </row>
    <row r="2755" spans="1:11" x14ac:dyDescent="0.25">
      <c r="A2755" t="s">
        <v>456</v>
      </c>
      <c r="B2755" t="s">
        <v>14471</v>
      </c>
      <c r="C2755" t="s">
        <v>14470</v>
      </c>
      <c r="D2755" t="s">
        <v>43</v>
      </c>
      <c r="E2755" t="s">
        <v>16766</v>
      </c>
      <c r="J2755" t="s">
        <v>15632</v>
      </c>
      <c r="K2755" t="s">
        <v>73</v>
      </c>
    </row>
    <row r="2756" spans="1:11" x14ac:dyDescent="0.25">
      <c r="A2756" t="s">
        <v>456</v>
      </c>
      <c r="B2756" t="s">
        <v>14474</v>
      </c>
      <c r="C2756" t="s">
        <v>14473</v>
      </c>
      <c r="D2756" t="s">
        <v>43</v>
      </c>
      <c r="E2756" t="s">
        <v>16766</v>
      </c>
      <c r="J2756" t="s">
        <v>15632</v>
      </c>
      <c r="K2756" t="s">
        <v>73</v>
      </c>
    </row>
    <row r="2757" spans="1:11" x14ac:dyDescent="0.25">
      <c r="A2757" t="s">
        <v>456</v>
      </c>
      <c r="B2757" t="s">
        <v>14477</v>
      </c>
      <c r="C2757" t="s">
        <v>14476</v>
      </c>
      <c r="D2757" t="s">
        <v>43</v>
      </c>
      <c r="E2757" t="s">
        <v>16766</v>
      </c>
      <c r="J2757" t="s">
        <v>15632</v>
      </c>
      <c r="K2757" t="s">
        <v>73</v>
      </c>
    </row>
    <row r="2758" spans="1:11" x14ac:dyDescent="0.25">
      <c r="A2758" t="s">
        <v>456</v>
      </c>
      <c r="B2758" t="s">
        <v>14480</v>
      </c>
      <c r="C2758" t="s">
        <v>14479</v>
      </c>
      <c r="D2758" t="s">
        <v>43</v>
      </c>
      <c r="E2758" t="s">
        <v>16766</v>
      </c>
      <c r="J2758" t="s">
        <v>15632</v>
      </c>
      <c r="K2758" t="s">
        <v>78</v>
      </c>
    </row>
    <row r="2759" spans="1:11" x14ac:dyDescent="0.25">
      <c r="A2759" t="s">
        <v>456</v>
      </c>
      <c r="B2759" t="s">
        <v>14483</v>
      </c>
      <c r="C2759" t="s">
        <v>14482</v>
      </c>
      <c r="D2759" t="s">
        <v>43</v>
      </c>
      <c r="E2759" t="s">
        <v>16766</v>
      </c>
      <c r="J2759" t="s">
        <v>15632</v>
      </c>
      <c r="K2759" t="s">
        <v>78</v>
      </c>
    </row>
    <row r="2760" spans="1:11" x14ac:dyDescent="0.25">
      <c r="A2760" t="s">
        <v>456</v>
      </c>
      <c r="B2760" t="s">
        <v>14486</v>
      </c>
      <c r="C2760" t="s">
        <v>14485</v>
      </c>
      <c r="D2760" t="s">
        <v>43</v>
      </c>
      <c r="E2760" t="s">
        <v>16766</v>
      </c>
      <c r="J2760" t="s">
        <v>15632</v>
      </c>
      <c r="K2760" t="s">
        <v>78</v>
      </c>
    </row>
    <row r="2761" spans="1:11" x14ac:dyDescent="0.25">
      <c r="A2761" t="s">
        <v>456</v>
      </c>
      <c r="B2761" t="s">
        <v>14489</v>
      </c>
      <c r="C2761" t="s">
        <v>14488</v>
      </c>
      <c r="D2761" t="s">
        <v>43</v>
      </c>
      <c r="E2761" t="s">
        <v>16766</v>
      </c>
      <c r="J2761" t="s">
        <v>15632</v>
      </c>
      <c r="K2761" t="s">
        <v>82</v>
      </c>
    </row>
    <row r="2762" spans="1:11" x14ac:dyDescent="0.25">
      <c r="A2762" t="s">
        <v>456</v>
      </c>
      <c r="B2762" t="s">
        <v>14492</v>
      </c>
      <c r="C2762" t="s">
        <v>14491</v>
      </c>
      <c r="D2762" t="s">
        <v>43</v>
      </c>
      <c r="E2762" t="s">
        <v>16766</v>
      </c>
      <c r="J2762" t="s">
        <v>15632</v>
      </c>
      <c r="K2762" t="s">
        <v>82</v>
      </c>
    </row>
    <row r="2763" spans="1:11" x14ac:dyDescent="0.25">
      <c r="A2763" t="s">
        <v>456</v>
      </c>
      <c r="B2763" t="s">
        <v>14495</v>
      </c>
      <c r="C2763" t="s">
        <v>14494</v>
      </c>
      <c r="D2763" t="s">
        <v>43</v>
      </c>
      <c r="E2763" t="s">
        <v>16766</v>
      </c>
      <c r="J2763" t="s">
        <v>15632</v>
      </c>
      <c r="K2763" t="s">
        <v>82</v>
      </c>
    </row>
    <row r="2764" spans="1:11" x14ac:dyDescent="0.25">
      <c r="A2764" t="s">
        <v>456</v>
      </c>
      <c r="B2764" t="s">
        <v>14498</v>
      </c>
      <c r="C2764" t="s">
        <v>14497</v>
      </c>
      <c r="D2764" t="s">
        <v>43</v>
      </c>
      <c r="E2764" t="s">
        <v>16766</v>
      </c>
      <c r="J2764" t="s">
        <v>15632</v>
      </c>
      <c r="K2764" t="s">
        <v>91</v>
      </c>
    </row>
    <row r="2765" spans="1:11" x14ac:dyDescent="0.25">
      <c r="A2765" t="s">
        <v>456</v>
      </c>
      <c r="B2765" t="s">
        <v>14501</v>
      </c>
      <c r="C2765" t="s">
        <v>14500</v>
      </c>
      <c r="D2765" t="s">
        <v>43</v>
      </c>
      <c r="E2765" t="s">
        <v>16766</v>
      </c>
      <c r="J2765" t="s">
        <v>15632</v>
      </c>
      <c r="K2765" t="s">
        <v>91</v>
      </c>
    </row>
    <row r="2766" spans="1:11" x14ac:dyDescent="0.25">
      <c r="A2766" t="s">
        <v>456</v>
      </c>
      <c r="B2766" t="s">
        <v>14504</v>
      </c>
      <c r="C2766" t="s">
        <v>14503</v>
      </c>
      <c r="D2766" t="s">
        <v>43</v>
      </c>
      <c r="E2766" t="s">
        <v>16766</v>
      </c>
      <c r="J2766" t="s">
        <v>15632</v>
      </c>
      <c r="K2766" t="s">
        <v>91</v>
      </c>
    </row>
    <row r="2767" spans="1:11" x14ac:dyDescent="0.25">
      <c r="A2767" t="s">
        <v>456</v>
      </c>
      <c r="B2767" t="s">
        <v>14507</v>
      </c>
      <c r="C2767" t="s">
        <v>14506</v>
      </c>
      <c r="D2767" t="s">
        <v>43</v>
      </c>
      <c r="E2767" t="s">
        <v>16766</v>
      </c>
      <c r="J2767" t="s">
        <v>15632</v>
      </c>
      <c r="K2767" t="s">
        <v>95</v>
      </c>
    </row>
    <row r="2768" spans="1:11" x14ac:dyDescent="0.25">
      <c r="A2768" t="s">
        <v>456</v>
      </c>
      <c r="B2768" t="s">
        <v>14510</v>
      </c>
      <c r="C2768" t="s">
        <v>14509</v>
      </c>
      <c r="D2768" t="s">
        <v>43</v>
      </c>
      <c r="E2768" t="s">
        <v>16766</v>
      </c>
      <c r="J2768" t="s">
        <v>15632</v>
      </c>
      <c r="K2768" t="s">
        <v>99</v>
      </c>
    </row>
    <row r="2769" spans="1:11" x14ac:dyDescent="0.25">
      <c r="A2769" t="s">
        <v>456</v>
      </c>
      <c r="B2769" t="s">
        <v>14513</v>
      </c>
      <c r="C2769" t="s">
        <v>14512</v>
      </c>
      <c r="D2769" t="s">
        <v>43</v>
      </c>
      <c r="E2769" t="s">
        <v>16766</v>
      </c>
      <c r="J2769" t="s">
        <v>15632</v>
      </c>
      <c r="K2769" t="s">
        <v>99</v>
      </c>
    </row>
    <row r="2770" spans="1:11" x14ac:dyDescent="0.25">
      <c r="A2770" t="s">
        <v>456</v>
      </c>
      <c r="B2770" t="s">
        <v>14516</v>
      </c>
      <c r="C2770" t="s">
        <v>14515</v>
      </c>
      <c r="D2770" t="s">
        <v>43</v>
      </c>
      <c r="E2770" t="s">
        <v>16766</v>
      </c>
      <c r="J2770" t="s">
        <v>15632</v>
      </c>
      <c r="K2770" t="s">
        <v>107</v>
      </c>
    </row>
    <row r="2771" spans="1:11" x14ac:dyDescent="0.25">
      <c r="A2771" t="s">
        <v>456</v>
      </c>
      <c r="B2771" t="s">
        <v>14519</v>
      </c>
      <c r="C2771" t="s">
        <v>14518</v>
      </c>
      <c r="D2771" t="s">
        <v>43</v>
      </c>
      <c r="E2771" t="s">
        <v>16766</v>
      </c>
      <c r="J2771" t="s">
        <v>15632</v>
      </c>
      <c r="K2771" t="s">
        <v>107</v>
      </c>
    </row>
    <row r="2772" spans="1:11" x14ac:dyDescent="0.25">
      <c r="A2772" t="s">
        <v>456</v>
      </c>
      <c r="B2772" t="s">
        <v>14522</v>
      </c>
      <c r="C2772" t="s">
        <v>14521</v>
      </c>
      <c r="D2772" t="s">
        <v>43</v>
      </c>
      <c r="E2772" t="s">
        <v>16766</v>
      </c>
      <c r="J2772" t="s">
        <v>15632</v>
      </c>
      <c r="K2772" t="s">
        <v>65</v>
      </c>
    </row>
    <row r="2773" spans="1:11" x14ac:dyDescent="0.25">
      <c r="A2773" t="s">
        <v>456</v>
      </c>
      <c r="B2773" t="s">
        <v>14525</v>
      </c>
      <c r="C2773" t="s">
        <v>14524</v>
      </c>
      <c r="D2773" t="s">
        <v>43</v>
      </c>
      <c r="E2773" t="s">
        <v>16766</v>
      </c>
      <c r="J2773" t="s">
        <v>15632</v>
      </c>
      <c r="K2773" t="s">
        <v>91</v>
      </c>
    </row>
    <row r="2774" spans="1:11" x14ac:dyDescent="0.25">
      <c r="A2774" t="s">
        <v>456</v>
      </c>
      <c r="B2774" t="s">
        <v>14528</v>
      </c>
      <c r="C2774" t="s">
        <v>14527</v>
      </c>
      <c r="D2774" t="s">
        <v>43</v>
      </c>
      <c r="E2774" t="s">
        <v>16766</v>
      </c>
      <c r="J2774" t="s">
        <v>15632</v>
      </c>
      <c r="K2774" t="s">
        <v>82</v>
      </c>
    </row>
    <row r="2775" spans="1:11" x14ac:dyDescent="0.25">
      <c r="A2775" t="s">
        <v>456</v>
      </c>
      <c r="B2775" t="s">
        <v>14531</v>
      </c>
      <c r="C2775" t="s">
        <v>14530</v>
      </c>
      <c r="D2775" t="s">
        <v>43</v>
      </c>
      <c r="E2775" t="s">
        <v>16766</v>
      </c>
      <c r="J2775" t="s">
        <v>15632</v>
      </c>
      <c r="K2775" t="s">
        <v>82</v>
      </c>
    </row>
    <row r="2776" spans="1:11" x14ac:dyDescent="0.25">
      <c r="A2776" t="s">
        <v>456</v>
      </c>
      <c r="B2776" t="s">
        <v>14534</v>
      </c>
      <c r="C2776" t="s">
        <v>14533</v>
      </c>
      <c r="D2776" t="s">
        <v>43</v>
      </c>
      <c r="E2776" t="s">
        <v>16766</v>
      </c>
      <c r="J2776" t="s">
        <v>15632</v>
      </c>
      <c r="K2776" t="s">
        <v>78</v>
      </c>
    </row>
    <row r="2777" spans="1:11" x14ac:dyDescent="0.25">
      <c r="A2777" t="s">
        <v>456</v>
      </c>
      <c r="B2777" t="s">
        <v>14537</v>
      </c>
      <c r="C2777" t="s">
        <v>14536</v>
      </c>
      <c r="D2777" t="s">
        <v>43</v>
      </c>
      <c r="E2777" t="s">
        <v>16766</v>
      </c>
      <c r="J2777" t="s">
        <v>15632</v>
      </c>
      <c r="K2777" t="s">
        <v>57</v>
      </c>
    </row>
    <row r="2778" spans="1:11" x14ac:dyDescent="0.25">
      <c r="A2778" t="s">
        <v>456</v>
      </c>
      <c r="B2778" t="s">
        <v>14540</v>
      </c>
      <c r="C2778" t="s">
        <v>14539</v>
      </c>
      <c r="D2778" t="s">
        <v>43</v>
      </c>
      <c r="E2778" t="s">
        <v>16766</v>
      </c>
      <c r="J2778" t="s">
        <v>15632</v>
      </c>
      <c r="K2778" t="s">
        <v>91</v>
      </c>
    </row>
    <row r="2779" spans="1:11" x14ac:dyDescent="0.25">
      <c r="A2779" t="s">
        <v>456</v>
      </c>
      <c r="B2779" t="s">
        <v>14543</v>
      </c>
      <c r="C2779" t="s">
        <v>14542</v>
      </c>
      <c r="D2779" t="s">
        <v>43</v>
      </c>
      <c r="E2779" t="s">
        <v>16766</v>
      </c>
      <c r="J2779" t="s">
        <v>15632</v>
      </c>
      <c r="K2779" t="s">
        <v>65</v>
      </c>
    </row>
    <row r="2780" spans="1:11" x14ac:dyDescent="0.25">
      <c r="A2780" t="s">
        <v>456</v>
      </c>
      <c r="B2780" t="s">
        <v>14546</v>
      </c>
      <c r="C2780" t="s">
        <v>14545</v>
      </c>
      <c r="D2780" t="s">
        <v>43</v>
      </c>
      <c r="E2780" t="s">
        <v>16766</v>
      </c>
      <c r="J2780" t="s">
        <v>15632</v>
      </c>
      <c r="K2780" t="s">
        <v>95</v>
      </c>
    </row>
    <row r="2781" spans="1:11" x14ac:dyDescent="0.25">
      <c r="A2781" t="s">
        <v>456</v>
      </c>
      <c r="B2781" t="s">
        <v>14549</v>
      </c>
      <c r="C2781" t="s">
        <v>14548</v>
      </c>
      <c r="D2781" t="s">
        <v>43</v>
      </c>
      <c r="E2781" t="s">
        <v>16766</v>
      </c>
      <c r="J2781" t="s">
        <v>15632</v>
      </c>
      <c r="K2781" t="s">
        <v>99</v>
      </c>
    </row>
    <row r="2782" spans="1:11" x14ac:dyDescent="0.25">
      <c r="A2782" t="s">
        <v>456</v>
      </c>
      <c r="B2782" t="s">
        <v>14552</v>
      </c>
      <c r="C2782" t="s">
        <v>14551</v>
      </c>
      <c r="D2782" t="s">
        <v>43</v>
      </c>
      <c r="E2782" t="s">
        <v>16766</v>
      </c>
      <c r="J2782" t="s">
        <v>15632</v>
      </c>
      <c r="K2782" t="s">
        <v>127</v>
      </c>
    </row>
    <row r="2783" spans="1:11" x14ac:dyDescent="0.25">
      <c r="A2783" t="s">
        <v>456</v>
      </c>
      <c r="B2783" t="s">
        <v>14555</v>
      </c>
      <c r="C2783" t="s">
        <v>14554</v>
      </c>
      <c r="D2783" t="s">
        <v>43</v>
      </c>
      <c r="E2783" t="s">
        <v>16766</v>
      </c>
      <c r="J2783" t="s">
        <v>15632</v>
      </c>
      <c r="K2783" t="s">
        <v>69</v>
      </c>
    </row>
    <row r="2784" spans="1:11" x14ac:dyDescent="0.25">
      <c r="A2784" t="s">
        <v>456</v>
      </c>
      <c r="B2784" t="s">
        <v>14558</v>
      </c>
      <c r="C2784" t="s">
        <v>14557</v>
      </c>
      <c r="D2784" t="s">
        <v>43</v>
      </c>
      <c r="E2784" t="s">
        <v>16766</v>
      </c>
      <c r="J2784" t="s">
        <v>15632</v>
      </c>
      <c r="K2784" t="s">
        <v>123</v>
      </c>
    </row>
    <row r="2785" spans="1:11" x14ac:dyDescent="0.25">
      <c r="A2785" t="s">
        <v>456</v>
      </c>
      <c r="B2785" t="s">
        <v>14561</v>
      </c>
      <c r="C2785" t="s">
        <v>14560</v>
      </c>
      <c r="D2785" t="s">
        <v>43</v>
      </c>
      <c r="E2785" t="s">
        <v>16766</v>
      </c>
      <c r="J2785" t="s">
        <v>15632</v>
      </c>
      <c r="K2785" t="s">
        <v>61</v>
      </c>
    </row>
    <row r="2786" spans="1:11" x14ac:dyDescent="0.25">
      <c r="A2786" t="s">
        <v>456</v>
      </c>
      <c r="B2786" t="s">
        <v>14564</v>
      </c>
      <c r="C2786" t="s">
        <v>14563</v>
      </c>
      <c r="D2786" t="s">
        <v>430</v>
      </c>
      <c r="E2786" t="s">
        <v>16766</v>
      </c>
      <c r="J2786" t="s">
        <v>15632</v>
      </c>
      <c r="K2786" t="s">
        <v>82</v>
      </c>
    </row>
    <row r="2787" spans="1:11" x14ac:dyDescent="0.25">
      <c r="A2787" t="s">
        <v>456</v>
      </c>
      <c r="B2787" t="s">
        <v>14567</v>
      </c>
      <c r="C2787" t="s">
        <v>14566</v>
      </c>
      <c r="D2787" t="s">
        <v>430</v>
      </c>
      <c r="E2787" t="s">
        <v>16766</v>
      </c>
      <c r="J2787" t="s">
        <v>15632</v>
      </c>
      <c r="K2787" t="s">
        <v>451</v>
      </c>
    </row>
    <row r="2788" spans="1:11" x14ac:dyDescent="0.25">
      <c r="A2788" t="s">
        <v>456</v>
      </c>
      <c r="B2788" t="s">
        <v>14570</v>
      </c>
      <c r="C2788" t="s">
        <v>14569</v>
      </c>
      <c r="D2788" t="s">
        <v>430</v>
      </c>
      <c r="E2788" t="s">
        <v>16766</v>
      </c>
      <c r="J2788" t="s">
        <v>15632</v>
      </c>
      <c r="K2788" t="s">
        <v>451</v>
      </c>
    </row>
    <row r="2789" spans="1:11" x14ac:dyDescent="0.25">
      <c r="A2789" t="s">
        <v>456</v>
      </c>
      <c r="B2789" t="s">
        <v>14573</v>
      </c>
      <c r="C2789" t="s">
        <v>14572</v>
      </c>
      <c r="D2789" t="s">
        <v>430</v>
      </c>
      <c r="E2789" t="s">
        <v>16766</v>
      </c>
      <c r="J2789" t="s">
        <v>15632</v>
      </c>
      <c r="K2789" t="s">
        <v>451</v>
      </c>
    </row>
    <row r="2790" spans="1:11" x14ac:dyDescent="0.25">
      <c r="A2790" t="s">
        <v>456</v>
      </c>
      <c r="B2790" t="s">
        <v>14576</v>
      </c>
      <c r="C2790" t="s">
        <v>14575</v>
      </c>
      <c r="D2790" t="s">
        <v>430</v>
      </c>
      <c r="E2790" t="s">
        <v>16766</v>
      </c>
      <c r="J2790" t="s">
        <v>15632</v>
      </c>
      <c r="K2790" t="s">
        <v>434</v>
      </c>
    </row>
    <row r="2791" spans="1:11" x14ac:dyDescent="0.25">
      <c r="A2791" t="s">
        <v>456</v>
      </c>
      <c r="B2791" t="s">
        <v>14579</v>
      </c>
      <c r="C2791" t="s">
        <v>14578</v>
      </c>
      <c r="D2791" t="s">
        <v>430</v>
      </c>
      <c r="E2791" t="s">
        <v>16766</v>
      </c>
      <c r="J2791" t="s">
        <v>15632</v>
      </c>
      <c r="K2791" t="s">
        <v>451</v>
      </c>
    </row>
    <row r="2792" spans="1:11" x14ac:dyDescent="0.25">
      <c r="A2792" t="s">
        <v>456</v>
      </c>
      <c r="B2792" t="s">
        <v>14582</v>
      </c>
      <c r="C2792" t="s">
        <v>14581</v>
      </c>
      <c r="D2792" t="s">
        <v>430</v>
      </c>
      <c r="E2792" t="s">
        <v>16766</v>
      </c>
      <c r="J2792" t="s">
        <v>15632</v>
      </c>
      <c r="K2792" t="s">
        <v>434</v>
      </c>
    </row>
    <row r="2793" spans="1:11" x14ac:dyDescent="0.25">
      <c r="A2793" t="s">
        <v>456</v>
      </c>
      <c r="B2793" t="s">
        <v>14585</v>
      </c>
      <c r="C2793" t="s">
        <v>14584</v>
      </c>
      <c r="D2793" t="s">
        <v>2637</v>
      </c>
      <c r="E2793" t="s">
        <v>16766</v>
      </c>
      <c r="J2793" t="s">
        <v>15632</v>
      </c>
      <c r="K2793" t="s">
        <v>4832</v>
      </c>
    </row>
    <row r="2794" spans="1:11" x14ac:dyDescent="0.25">
      <c r="A2794" t="s">
        <v>456</v>
      </c>
      <c r="B2794" t="s">
        <v>14588</v>
      </c>
      <c r="C2794" t="s">
        <v>14587</v>
      </c>
      <c r="D2794" t="s">
        <v>9628</v>
      </c>
      <c r="E2794" t="s">
        <v>16766</v>
      </c>
      <c r="J2794" t="s">
        <v>15632</v>
      </c>
      <c r="K2794" t="s">
        <v>4832</v>
      </c>
    </row>
    <row r="2795" spans="1:11" x14ac:dyDescent="0.25">
      <c r="A2795" t="s">
        <v>456</v>
      </c>
      <c r="B2795" t="s">
        <v>14591</v>
      </c>
      <c r="C2795" t="s">
        <v>14590</v>
      </c>
      <c r="D2795" t="s">
        <v>9628</v>
      </c>
      <c r="E2795" t="s">
        <v>16766</v>
      </c>
      <c r="J2795" t="s">
        <v>15632</v>
      </c>
      <c r="K2795" t="s">
        <v>4832</v>
      </c>
    </row>
    <row r="2796" spans="1:11" x14ac:dyDescent="0.25">
      <c r="A2796" t="s">
        <v>456</v>
      </c>
      <c r="B2796" t="s">
        <v>14594</v>
      </c>
      <c r="C2796" t="s">
        <v>14593</v>
      </c>
      <c r="D2796" t="s">
        <v>9628</v>
      </c>
      <c r="E2796" t="s">
        <v>16766</v>
      </c>
      <c r="J2796" t="s">
        <v>15632</v>
      </c>
      <c r="K2796" t="s">
        <v>4832</v>
      </c>
    </row>
    <row r="2797" spans="1:11" x14ac:dyDescent="0.25">
      <c r="A2797" t="s">
        <v>456</v>
      </c>
      <c r="B2797" t="s">
        <v>14597</v>
      </c>
      <c r="C2797" t="s">
        <v>14596</v>
      </c>
      <c r="D2797" t="s">
        <v>9628</v>
      </c>
      <c r="E2797" t="s">
        <v>16766</v>
      </c>
      <c r="J2797" t="s">
        <v>15632</v>
      </c>
      <c r="K2797" t="s">
        <v>4832</v>
      </c>
    </row>
    <row r="2798" spans="1:11" x14ac:dyDescent="0.25">
      <c r="A2798" t="s">
        <v>456</v>
      </c>
      <c r="B2798" t="s">
        <v>14600</v>
      </c>
      <c r="C2798" t="s">
        <v>14599</v>
      </c>
      <c r="D2798" t="s">
        <v>9628</v>
      </c>
      <c r="E2798" t="s">
        <v>16766</v>
      </c>
      <c r="J2798" t="s">
        <v>15632</v>
      </c>
      <c r="K2798" t="s">
        <v>4832</v>
      </c>
    </row>
    <row r="2799" spans="1:11" x14ac:dyDescent="0.25">
      <c r="A2799" t="s">
        <v>456</v>
      </c>
      <c r="B2799" t="s">
        <v>14603</v>
      </c>
      <c r="C2799" t="s">
        <v>14602</v>
      </c>
      <c r="D2799" t="s">
        <v>9628</v>
      </c>
      <c r="E2799" t="s">
        <v>16766</v>
      </c>
      <c r="J2799" t="s">
        <v>15632</v>
      </c>
      <c r="K2799" t="s">
        <v>4832</v>
      </c>
    </row>
    <row r="2800" spans="1:11" x14ac:dyDescent="0.25">
      <c r="A2800" t="s">
        <v>456</v>
      </c>
      <c r="B2800" t="s">
        <v>14606</v>
      </c>
      <c r="C2800" t="s">
        <v>14605</v>
      </c>
      <c r="D2800" t="s">
        <v>9628</v>
      </c>
      <c r="E2800" t="s">
        <v>16766</v>
      </c>
      <c r="J2800" t="s">
        <v>15632</v>
      </c>
      <c r="K2800" t="s">
        <v>4832</v>
      </c>
    </row>
    <row r="2801" spans="1:11" x14ac:dyDescent="0.25">
      <c r="A2801" t="s">
        <v>456</v>
      </c>
      <c r="B2801" t="s">
        <v>14609</v>
      </c>
      <c r="C2801" t="s">
        <v>14608</v>
      </c>
      <c r="D2801" t="s">
        <v>9628</v>
      </c>
      <c r="E2801" t="s">
        <v>16766</v>
      </c>
      <c r="J2801" t="s">
        <v>15632</v>
      </c>
      <c r="K2801" t="s">
        <v>4832</v>
      </c>
    </row>
    <row r="2802" spans="1:11" x14ac:dyDescent="0.25">
      <c r="A2802" t="s">
        <v>456</v>
      </c>
      <c r="B2802" t="s">
        <v>14612</v>
      </c>
      <c r="C2802" t="s">
        <v>14611</v>
      </c>
      <c r="D2802" t="s">
        <v>9628</v>
      </c>
      <c r="E2802" t="s">
        <v>16766</v>
      </c>
      <c r="J2802" t="s">
        <v>15632</v>
      </c>
      <c r="K2802" t="s">
        <v>4832</v>
      </c>
    </row>
    <row r="2803" spans="1:11" x14ac:dyDescent="0.25">
      <c r="A2803" t="s">
        <v>456</v>
      </c>
      <c r="B2803" t="s">
        <v>14615</v>
      </c>
      <c r="C2803" t="s">
        <v>14614</v>
      </c>
      <c r="D2803" t="s">
        <v>9628</v>
      </c>
      <c r="E2803" t="s">
        <v>16766</v>
      </c>
      <c r="J2803" t="s">
        <v>15632</v>
      </c>
      <c r="K2803" t="s">
        <v>4832</v>
      </c>
    </row>
    <row r="2804" spans="1:11" x14ac:dyDescent="0.25">
      <c r="A2804" t="s">
        <v>456</v>
      </c>
      <c r="B2804" t="s">
        <v>14618</v>
      </c>
      <c r="C2804" t="s">
        <v>14617</v>
      </c>
      <c r="D2804" t="s">
        <v>9628</v>
      </c>
      <c r="E2804" t="s">
        <v>16766</v>
      </c>
      <c r="J2804" t="s">
        <v>15632</v>
      </c>
      <c r="K2804" t="s">
        <v>4832</v>
      </c>
    </row>
    <row r="2805" spans="1:11" x14ac:dyDescent="0.25">
      <c r="A2805" t="s">
        <v>456</v>
      </c>
      <c r="B2805" t="s">
        <v>14621</v>
      </c>
      <c r="C2805" t="s">
        <v>14620</v>
      </c>
      <c r="D2805" t="s">
        <v>9628</v>
      </c>
      <c r="E2805" t="s">
        <v>16766</v>
      </c>
      <c r="J2805" t="s">
        <v>15632</v>
      </c>
      <c r="K2805" t="s">
        <v>4832</v>
      </c>
    </row>
    <row r="2806" spans="1:11" x14ac:dyDescent="0.25">
      <c r="A2806" t="s">
        <v>456</v>
      </c>
      <c r="B2806" t="s">
        <v>14624</v>
      </c>
      <c r="C2806" t="s">
        <v>14623</v>
      </c>
      <c r="D2806" t="s">
        <v>9628</v>
      </c>
      <c r="E2806" t="s">
        <v>16766</v>
      </c>
      <c r="J2806" t="s">
        <v>15632</v>
      </c>
      <c r="K2806" t="s">
        <v>4832</v>
      </c>
    </row>
    <row r="2807" spans="1:11" x14ac:dyDescent="0.25">
      <c r="A2807" t="s">
        <v>456</v>
      </c>
      <c r="B2807" t="s">
        <v>14627</v>
      </c>
      <c r="C2807" t="s">
        <v>14626</v>
      </c>
      <c r="D2807" t="s">
        <v>9628</v>
      </c>
      <c r="E2807" t="s">
        <v>16766</v>
      </c>
      <c r="J2807" t="s">
        <v>15632</v>
      </c>
      <c r="K2807" t="s">
        <v>4832</v>
      </c>
    </row>
    <row r="2808" spans="1:11" x14ac:dyDescent="0.25">
      <c r="A2808" t="s">
        <v>456</v>
      </c>
      <c r="B2808" t="s">
        <v>14630</v>
      </c>
      <c r="C2808" t="s">
        <v>14629</v>
      </c>
      <c r="D2808" t="s">
        <v>9628</v>
      </c>
      <c r="E2808" t="s">
        <v>16766</v>
      </c>
      <c r="J2808" t="s">
        <v>15632</v>
      </c>
      <c r="K2808" t="s">
        <v>4832</v>
      </c>
    </row>
    <row r="2809" spans="1:11" x14ac:dyDescent="0.25">
      <c r="A2809" t="s">
        <v>456</v>
      </c>
      <c r="B2809" t="s">
        <v>14633</v>
      </c>
      <c r="C2809" t="s">
        <v>14632</v>
      </c>
      <c r="D2809" t="s">
        <v>9628</v>
      </c>
      <c r="E2809" t="s">
        <v>16766</v>
      </c>
      <c r="J2809" t="s">
        <v>15632</v>
      </c>
      <c r="K2809" t="s">
        <v>4832</v>
      </c>
    </row>
    <row r="2810" spans="1:11" x14ac:dyDescent="0.25">
      <c r="A2810" t="s">
        <v>456</v>
      </c>
      <c r="B2810" t="s">
        <v>14636</v>
      </c>
      <c r="C2810" t="s">
        <v>14635</v>
      </c>
      <c r="D2810" t="s">
        <v>9628</v>
      </c>
      <c r="E2810" t="s">
        <v>16766</v>
      </c>
      <c r="J2810" t="s">
        <v>15632</v>
      </c>
      <c r="K2810" t="s">
        <v>4832</v>
      </c>
    </row>
    <row r="2811" spans="1:11" x14ac:dyDescent="0.25">
      <c r="A2811" t="s">
        <v>456</v>
      </c>
      <c r="B2811" t="s">
        <v>14639</v>
      </c>
      <c r="C2811" t="s">
        <v>14638</v>
      </c>
      <c r="D2811" t="s">
        <v>9628</v>
      </c>
      <c r="E2811" t="s">
        <v>16766</v>
      </c>
      <c r="J2811" t="s">
        <v>15632</v>
      </c>
      <c r="K2811" t="s">
        <v>4832</v>
      </c>
    </row>
    <row r="2812" spans="1:11" x14ac:dyDescent="0.25">
      <c r="A2812" t="s">
        <v>456</v>
      </c>
      <c r="B2812" t="s">
        <v>14642</v>
      </c>
      <c r="C2812" t="s">
        <v>14641</v>
      </c>
      <c r="D2812" t="s">
        <v>9628</v>
      </c>
      <c r="E2812" t="s">
        <v>16766</v>
      </c>
      <c r="J2812" t="s">
        <v>15632</v>
      </c>
      <c r="K2812" t="s">
        <v>4832</v>
      </c>
    </row>
    <row r="2813" spans="1:11" x14ac:dyDescent="0.25">
      <c r="A2813" t="s">
        <v>456</v>
      </c>
      <c r="B2813" t="s">
        <v>14645</v>
      </c>
      <c r="C2813" t="s">
        <v>14644</v>
      </c>
      <c r="D2813" t="s">
        <v>9628</v>
      </c>
      <c r="E2813" t="s">
        <v>16766</v>
      </c>
      <c r="J2813" t="s">
        <v>15632</v>
      </c>
      <c r="K2813" t="s">
        <v>4832</v>
      </c>
    </row>
    <row r="2814" spans="1:11" x14ac:dyDescent="0.25">
      <c r="A2814" t="s">
        <v>456</v>
      </c>
      <c r="B2814" t="s">
        <v>14648</v>
      </c>
      <c r="C2814" t="s">
        <v>14647</v>
      </c>
      <c r="D2814" t="s">
        <v>9628</v>
      </c>
      <c r="E2814" t="s">
        <v>16766</v>
      </c>
      <c r="J2814" t="s">
        <v>15632</v>
      </c>
      <c r="K2814" t="s">
        <v>4832</v>
      </c>
    </row>
    <row r="2815" spans="1:11" x14ac:dyDescent="0.25">
      <c r="A2815" t="s">
        <v>456</v>
      </c>
      <c r="B2815" t="s">
        <v>14651</v>
      </c>
      <c r="C2815" t="s">
        <v>14650</v>
      </c>
      <c r="D2815" t="s">
        <v>9628</v>
      </c>
      <c r="E2815" t="s">
        <v>16766</v>
      </c>
      <c r="J2815" t="s">
        <v>15632</v>
      </c>
      <c r="K2815" t="s">
        <v>4832</v>
      </c>
    </row>
    <row r="2816" spans="1:11" x14ac:dyDescent="0.25">
      <c r="A2816" t="s">
        <v>456</v>
      </c>
      <c r="B2816" t="s">
        <v>14654</v>
      </c>
      <c r="C2816" t="s">
        <v>14653</v>
      </c>
      <c r="D2816" t="s">
        <v>9628</v>
      </c>
      <c r="E2816" t="s">
        <v>16766</v>
      </c>
      <c r="J2816" t="s">
        <v>15632</v>
      </c>
      <c r="K2816" t="s">
        <v>4832</v>
      </c>
    </row>
    <row r="2817" spans="1:11" x14ac:dyDescent="0.25">
      <c r="A2817" t="s">
        <v>456</v>
      </c>
      <c r="B2817" t="s">
        <v>14657</v>
      </c>
      <c r="C2817" t="s">
        <v>14656</v>
      </c>
      <c r="D2817" t="s">
        <v>9628</v>
      </c>
      <c r="E2817" t="s">
        <v>16766</v>
      </c>
      <c r="J2817" t="s">
        <v>15632</v>
      </c>
      <c r="K2817" t="s">
        <v>4832</v>
      </c>
    </row>
    <row r="2818" spans="1:11" x14ac:dyDescent="0.25">
      <c r="A2818" t="s">
        <v>456</v>
      </c>
      <c r="B2818" t="s">
        <v>457</v>
      </c>
      <c r="C2818" t="s">
        <v>458</v>
      </c>
      <c r="D2818" t="s">
        <v>43</v>
      </c>
      <c r="E2818" t="s">
        <v>16766</v>
      </c>
      <c r="J2818" t="s">
        <v>15632</v>
      </c>
      <c r="K2818" t="s">
        <v>78</v>
      </c>
    </row>
    <row r="2819" spans="1:11" x14ac:dyDescent="0.25">
      <c r="A2819" t="s">
        <v>456</v>
      </c>
      <c r="B2819" t="s">
        <v>8593</v>
      </c>
      <c r="C2819" t="s">
        <v>8592</v>
      </c>
      <c r="D2819" t="s">
        <v>2545</v>
      </c>
      <c r="E2819" t="s">
        <v>16766</v>
      </c>
      <c r="J2819" t="s">
        <v>15632</v>
      </c>
      <c r="K2819" t="s">
        <v>4832</v>
      </c>
    </row>
    <row r="2820" spans="1:11" x14ac:dyDescent="0.25">
      <c r="A2820" t="s">
        <v>456</v>
      </c>
      <c r="B2820" t="s">
        <v>8597</v>
      </c>
      <c r="C2820" t="s">
        <v>8596</v>
      </c>
      <c r="D2820" t="s">
        <v>2136</v>
      </c>
      <c r="E2820" t="s">
        <v>16766</v>
      </c>
      <c r="J2820" t="s">
        <v>15632</v>
      </c>
      <c r="K2820" t="s">
        <v>4832</v>
      </c>
    </row>
    <row r="2821" spans="1:11" x14ac:dyDescent="0.25">
      <c r="A2821" t="s">
        <v>456</v>
      </c>
      <c r="B2821" t="s">
        <v>8601</v>
      </c>
      <c r="C2821" t="s">
        <v>8600</v>
      </c>
      <c r="D2821" t="s">
        <v>43</v>
      </c>
      <c r="E2821" t="s">
        <v>16766</v>
      </c>
      <c r="J2821" t="s">
        <v>15632</v>
      </c>
      <c r="K2821" t="s">
        <v>99</v>
      </c>
    </row>
    <row r="2822" spans="1:11" x14ac:dyDescent="0.25">
      <c r="A2822" t="s">
        <v>456</v>
      </c>
      <c r="B2822" t="s">
        <v>8605</v>
      </c>
      <c r="C2822" t="s">
        <v>8604</v>
      </c>
      <c r="D2822" t="s">
        <v>3063</v>
      </c>
      <c r="E2822" t="s">
        <v>16766</v>
      </c>
      <c r="J2822" t="s">
        <v>15632</v>
      </c>
      <c r="K2822" t="s">
        <v>4832</v>
      </c>
    </row>
    <row r="2823" spans="1:11" x14ac:dyDescent="0.25">
      <c r="A2823" t="s">
        <v>456</v>
      </c>
      <c r="B2823" t="s">
        <v>8609</v>
      </c>
      <c r="C2823" t="s">
        <v>8608</v>
      </c>
      <c r="D2823" t="s">
        <v>2001</v>
      </c>
      <c r="E2823" t="s">
        <v>16766</v>
      </c>
      <c r="J2823" t="s">
        <v>15632</v>
      </c>
      <c r="K2823" t="s">
        <v>4832</v>
      </c>
    </row>
    <row r="2824" spans="1:11" x14ac:dyDescent="0.25">
      <c r="A2824" t="s">
        <v>456</v>
      </c>
      <c r="B2824" t="s">
        <v>8613</v>
      </c>
      <c r="C2824" t="s">
        <v>8612</v>
      </c>
      <c r="D2824" t="s">
        <v>43</v>
      </c>
      <c r="E2824" t="s">
        <v>16766</v>
      </c>
      <c r="J2824" t="s">
        <v>15632</v>
      </c>
      <c r="K2824" t="s">
        <v>86</v>
      </c>
    </row>
    <row r="2825" spans="1:11" x14ac:dyDescent="0.25">
      <c r="A2825" t="s">
        <v>456</v>
      </c>
      <c r="B2825" t="s">
        <v>8617</v>
      </c>
      <c r="C2825" t="s">
        <v>8616</v>
      </c>
      <c r="D2825" t="s">
        <v>43</v>
      </c>
      <c r="E2825" t="s">
        <v>16766</v>
      </c>
      <c r="J2825" t="s">
        <v>15632</v>
      </c>
      <c r="K2825" t="s">
        <v>4832</v>
      </c>
    </row>
    <row r="2826" spans="1:11" x14ac:dyDescent="0.25">
      <c r="A2826" t="s">
        <v>456</v>
      </c>
      <c r="B2826" t="s">
        <v>8621</v>
      </c>
      <c r="C2826" t="s">
        <v>8620</v>
      </c>
      <c r="D2826" t="s">
        <v>43</v>
      </c>
      <c r="E2826" t="s">
        <v>16766</v>
      </c>
      <c r="J2826" t="s">
        <v>15632</v>
      </c>
      <c r="K2826" t="s">
        <v>73</v>
      </c>
    </row>
    <row r="2827" spans="1:11" x14ac:dyDescent="0.25">
      <c r="A2827" t="s">
        <v>456</v>
      </c>
      <c r="B2827" t="s">
        <v>8625</v>
      </c>
      <c r="C2827" t="s">
        <v>8624</v>
      </c>
      <c r="D2827" t="s">
        <v>43</v>
      </c>
      <c r="E2827" t="s">
        <v>16766</v>
      </c>
      <c r="J2827" t="s">
        <v>15632</v>
      </c>
      <c r="K2827" t="s">
        <v>107</v>
      </c>
    </row>
    <row r="2828" spans="1:11" x14ac:dyDescent="0.25">
      <c r="A2828" t="s">
        <v>456</v>
      </c>
      <c r="B2828" t="s">
        <v>8629</v>
      </c>
      <c r="C2828" t="s">
        <v>8628</v>
      </c>
      <c r="D2828" t="s">
        <v>43</v>
      </c>
      <c r="E2828" t="s">
        <v>16766</v>
      </c>
      <c r="J2828" t="s">
        <v>15632</v>
      </c>
      <c r="K2828" t="s">
        <v>49</v>
      </c>
    </row>
    <row r="2829" spans="1:11" x14ac:dyDescent="0.25">
      <c r="A2829" t="s">
        <v>456</v>
      </c>
      <c r="B2829" t="s">
        <v>8633</v>
      </c>
      <c r="C2829" t="s">
        <v>8632</v>
      </c>
      <c r="D2829" t="s">
        <v>43</v>
      </c>
      <c r="E2829" t="s">
        <v>16766</v>
      </c>
      <c r="J2829" t="s">
        <v>15632</v>
      </c>
      <c r="K2829" t="s">
        <v>49</v>
      </c>
    </row>
    <row r="2830" spans="1:11" x14ac:dyDescent="0.25">
      <c r="A2830" t="s">
        <v>456</v>
      </c>
      <c r="B2830" t="s">
        <v>8637</v>
      </c>
      <c r="C2830" t="s">
        <v>8636</v>
      </c>
      <c r="D2830" t="s">
        <v>43</v>
      </c>
      <c r="E2830" t="s">
        <v>16766</v>
      </c>
      <c r="J2830" t="s">
        <v>15632</v>
      </c>
      <c r="K2830" t="s">
        <v>86</v>
      </c>
    </row>
    <row r="2831" spans="1:11" x14ac:dyDescent="0.25">
      <c r="A2831" t="s">
        <v>456</v>
      </c>
      <c r="B2831" t="s">
        <v>8641</v>
      </c>
      <c r="C2831" t="s">
        <v>8640</v>
      </c>
      <c r="D2831" t="s">
        <v>43</v>
      </c>
      <c r="E2831" t="s">
        <v>16766</v>
      </c>
      <c r="J2831" t="s">
        <v>15632</v>
      </c>
      <c r="K2831" t="s">
        <v>4832</v>
      </c>
    </row>
    <row r="2832" spans="1:11" x14ac:dyDescent="0.25">
      <c r="A2832" t="s">
        <v>456</v>
      </c>
      <c r="B2832" t="s">
        <v>8645</v>
      </c>
      <c r="C2832" t="s">
        <v>8644</v>
      </c>
      <c r="D2832" t="s">
        <v>43</v>
      </c>
      <c r="E2832" t="s">
        <v>16766</v>
      </c>
      <c r="J2832" t="s">
        <v>15632</v>
      </c>
      <c r="K2832" t="s">
        <v>4832</v>
      </c>
    </row>
    <row r="2833" spans="1:11" x14ac:dyDescent="0.25">
      <c r="A2833" t="s">
        <v>456</v>
      </c>
      <c r="B2833" t="s">
        <v>8649</v>
      </c>
      <c r="C2833" t="s">
        <v>8648</v>
      </c>
      <c r="D2833" t="s">
        <v>43</v>
      </c>
      <c r="E2833" t="s">
        <v>16766</v>
      </c>
      <c r="J2833" t="s">
        <v>15632</v>
      </c>
      <c r="K2833" t="s">
        <v>73</v>
      </c>
    </row>
    <row r="2834" spans="1:11" x14ac:dyDescent="0.25">
      <c r="A2834" t="s">
        <v>456</v>
      </c>
      <c r="B2834" t="s">
        <v>8653</v>
      </c>
      <c r="C2834" t="s">
        <v>8652</v>
      </c>
      <c r="D2834" t="s">
        <v>43</v>
      </c>
      <c r="E2834" t="s">
        <v>16766</v>
      </c>
      <c r="J2834" t="s">
        <v>15632</v>
      </c>
      <c r="K2834" t="s">
        <v>73</v>
      </c>
    </row>
    <row r="2835" spans="1:11" x14ac:dyDescent="0.25">
      <c r="A2835" t="s">
        <v>456</v>
      </c>
      <c r="B2835" t="s">
        <v>8657</v>
      </c>
      <c r="C2835" t="s">
        <v>8656</v>
      </c>
      <c r="D2835" t="s">
        <v>43</v>
      </c>
      <c r="E2835" t="s">
        <v>16766</v>
      </c>
      <c r="J2835" t="s">
        <v>15632</v>
      </c>
      <c r="K2835" t="s">
        <v>73</v>
      </c>
    </row>
    <row r="2836" spans="1:11" x14ac:dyDescent="0.25">
      <c r="A2836" t="s">
        <v>456</v>
      </c>
      <c r="B2836" t="s">
        <v>8661</v>
      </c>
      <c r="C2836" t="s">
        <v>8660</v>
      </c>
      <c r="D2836" t="s">
        <v>43</v>
      </c>
      <c r="E2836" t="s">
        <v>16766</v>
      </c>
      <c r="J2836" t="s">
        <v>15632</v>
      </c>
      <c r="K2836" t="s">
        <v>86</v>
      </c>
    </row>
    <row r="2837" spans="1:11" x14ac:dyDescent="0.25">
      <c r="A2837" t="s">
        <v>456</v>
      </c>
      <c r="B2837" t="s">
        <v>8665</v>
      </c>
      <c r="C2837" t="s">
        <v>8664</v>
      </c>
      <c r="D2837" t="s">
        <v>430</v>
      </c>
      <c r="E2837" t="s">
        <v>16766</v>
      </c>
      <c r="J2837" t="s">
        <v>15632</v>
      </c>
      <c r="K2837" t="s">
        <v>4832</v>
      </c>
    </row>
    <row r="2838" spans="1:11" x14ac:dyDescent="0.25">
      <c r="A2838" t="s">
        <v>456</v>
      </c>
      <c r="B2838" t="s">
        <v>8669</v>
      </c>
      <c r="C2838" t="s">
        <v>8668</v>
      </c>
      <c r="D2838" t="s">
        <v>43</v>
      </c>
      <c r="E2838" t="s">
        <v>16766</v>
      </c>
      <c r="J2838" t="s">
        <v>15632</v>
      </c>
      <c r="K2838" t="s">
        <v>86</v>
      </c>
    </row>
    <row r="2839" spans="1:11" x14ac:dyDescent="0.25">
      <c r="A2839" t="s">
        <v>456</v>
      </c>
      <c r="B2839" t="s">
        <v>8673</v>
      </c>
      <c r="C2839" t="s">
        <v>8672</v>
      </c>
      <c r="D2839" t="s">
        <v>43</v>
      </c>
      <c r="E2839" t="s">
        <v>16766</v>
      </c>
      <c r="J2839" t="s">
        <v>15632</v>
      </c>
      <c r="K2839" t="s">
        <v>86</v>
      </c>
    </row>
    <row r="2840" spans="1:11" x14ac:dyDescent="0.25">
      <c r="A2840" t="s">
        <v>456</v>
      </c>
      <c r="B2840" t="s">
        <v>8677</v>
      </c>
      <c r="C2840" t="s">
        <v>8676</v>
      </c>
      <c r="D2840" t="s">
        <v>43</v>
      </c>
      <c r="E2840" t="s">
        <v>16766</v>
      </c>
      <c r="J2840" t="s">
        <v>15632</v>
      </c>
      <c r="K2840" t="s">
        <v>49</v>
      </c>
    </row>
    <row r="2841" spans="1:11" x14ac:dyDescent="0.25">
      <c r="A2841" t="s">
        <v>456</v>
      </c>
      <c r="B2841" t="s">
        <v>8681</v>
      </c>
      <c r="C2841" t="s">
        <v>8680</v>
      </c>
      <c r="D2841" t="s">
        <v>43</v>
      </c>
      <c r="E2841" t="s">
        <v>16766</v>
      </c>
      <c r="J2841" t="s">
        <v>15632</v>
      </c>
      <c r="K2841" t="s">
        <v>73</v>
      </c>
    </row>
    <row r="2842" spans="1:11" x14ac:dyDescent="0.25">
      <c r="A2842" t="s">
        <v>456</v>
      </c>
      <c r="B2842" t="s">
        <v>8685</v>
      </c>
      <c r="C2842" t="s">
        <v>8684</v>
      </c>
      <c r="D2842" t="s">
        <v>43</v>
      </c>
      <c r="E2842" t="s">
        <v>16766</v>
      </c>
      <c r="J2842" t="s">
        <v>15632</v>
      </c>
      <c r="K2842" t="s">
        <v>99</v>
      </c>
    </row>
    <row r="2843" spans="1:11" x14ac:dyDescent="0.25">
      <c r="A2843" t="s">
        <v>456</v>
      </c>
      <c r="B2843" t="s">
        <v>8689</v>
      </c>
      <c r="C2843" t="s">
        <v>8688</v>
      </c>
      <c r="D2843" t="s">
        <v>43</v>
      </c>
      <c r="E2843" t="s">
        <v>16766</v>
      </c>
      <c r="J2843" t="s">
        <v>15632</v>
      </c>
      <c r="K2843" t="s">
        <v>99</v>
      </c>
    </row>
    <row r="2844" spans="1:11" x14ac:dyDescent="0.25">
      <c r="A2844" t="s">
        <v>456</v>
      </c>
      <c r="B2844" t="s">
        <v>8693</v>
      </c>
      <c r="C2844" t="s">
        <v>8692</v>
      </c>
      <c r="D2844" t="s">
        <v>43</v>
      </c>
      <c r="E2844" t="s">
        <v>16766</v>
      </c>
      <c r="J2844" t="s">
        <v>15632</v>
      </c>
      <c r="K2844" t="s">
        <v>91</v>
      </c>
    </row>
    <row r="2845" spans="1:11" x14ac:dyDescent="0.25">
      <c r="A2845" t="s">
        <v>456</v>
      </c>
      <c r="B2845" t="s">
        <v>8697</v>
      </c>
      <c r="C2845" t="s">
        <v>8696</v>
      </c>
      <c r="D2845" t="s">
        <v>43</v>
      </c>
      <c r="E2845" t="s">
        <v>16766</v>
      </c>
      <c r="J2845" t="s">
        <v>15632</v>
      </c>
      <c r="K2845" t="s">
        <v>73</v>
      </c>
    </row>
    <row r="2846" spans="1:11" x14ac:dyDescent="0.25">
      <c r="A2846" t="s">
        <v>456</v>
      </c>
      <c r="B2846" t="s">
        <v>8701</v>
      </c>
      <c r="C2846" t="s">
        <v>8700</v>
      </c>
      <c r="D2846" t="s">
        <v>43</v>
      </c>
      <c r="E2846" t="s">
        <v>16766</v>
      </c>
      <c r="J2846" t="s">
        <v>15632</v>
      </c>
      <c r="K2846" t="s">
        <v>49</v>
      </c>
    </row>
    <row r="2847" spans="1:11" x14ac:dyDescent="0.25">
      <c r="A2847" t="s">
        <v>456</v>
      </c>
      <c r="B2847" t="s">
        <v>8705</v>
      </c>
      <c r="C2847" t="s">
        <v>8704</v>
      </c>
      <c r="D2847" t="s">
        <v>43</v>
      </c>
      <c r="E2847" t="s">
        <v>16766</v>
      </c>
      <c r="J2847" t="s">
        <v>15632</v>
      </c>
      <c r="K2847" t="s">
        <v>78</v>
      </c>
    </row>
    <row r="2848" spans="1:11" x14ac:dyDescent="0.25">
      <c r="A2848" t="s">
        <v>456</v>
      </c>
      <c r="B2848" t="s">
        <v>8709</v>
      </c>
      <c r="C2848" t="s">
        <v>8708</v>
      </c>
      <c r="D2848" t="s">
        <v>43</v>
      </c>
      <c r="E2848" t="s">
        <v>16766</v>
      </c>
      <c r="J2848" t="s">
        <v>15632</v>
      </c>
      <c r="K2848" t="s">
        <v>4832</v>
      </c>
    </row>
    <row r="2849" spans="1:11" x14ac:dyDescent="0.25">
      <c r="A2849" t="s">
        <v>456</v>
      </c>
      <c r="B2849" t="s">
        <v>8713</v>
      </c>
      <c r="C2849" t="s">
        <v>8712</v>
      </c>
      <c r="D2849" t="s">
        <v>43</v>
      </c>
      <c r="E2849" t="s">
        <v>16766</v>
      </c>
      <c r="J2849" t="s">
        <v>15632</v>
      </c>
      <c r="K2849" t="s">
        <v>86</v>
      </c>
    </row>
    <row r="2850" spans="1:11" x14ac:dyDescent="0.25">
      <c r="A2850" t="s">
        <v>456</v>
      </c>
      <c r="B2850" t="s">
        <v>8717</v>
      </c>
      <c r="C2850" t="s">
        <v>8716</v>
      </c>
      <c r="D2850" t="s">
        <v>43</v>
      </c>
      <c r="E2850" t="s">
        <v>16766</v>
      </c>
      <c r="J2850" t="s">
        <v>15632</v>
      </c>
      <c r="K2850" t="s">
        <v>82</v>
      </c>
    </row>
    <row r="2851" spans="1:11" x14ac:dyDescent="0.25">
      <c r="A2851" t="s">
        <v>456</v>
      </c>
      <c r="B2851" t="s">
        <v>8721</v>
      </c>
      <c r="C2851" t="s">
        <v>8720</v>
      </c>
      <c r="D2851" t="s">
        <v>43</v>
      </c>
      <c r="E2851" t="s">
        <v>16766</v>
      </c>
      <c r="J2851" t="s">
        <v>15632</v>
      </c>
      <c r="K2851" t="s">
        <v>91</v>
      </c>
    </row>
    <row r="2852" spans="1:11" x14ac:dyDescent="0.25">
      <c r="A2852" t="s">
        <v>456</v>
      </c>
      <c r="B2852" t="s">
        <v>8725</v>
      </c>
      <c r="C2852" t="s">
        <v>8724</v>
      </c>
      <c r="D2852" t="s">
        <v>43</v>
      </c>
      <c r="E2852" t="s">
        <v>16766</v>
      </c>
      <c r="J2852" t="s">
        <v>15632</v>
      </c>
      <c r="K2852" t="s">
        <v>99</v>
      </c>
    </row>
    <row r="2853" spans="1:11" x14ac:dyDescent="0.25">
      <c r="A2853" t="s">
        <v>456</v>
      </c>
      <c r="B2853" t="s">
        <v>8729</v>
      </c>
      <c r="C2853" t="s">
        <v>8728</v>
      </c>
      <c r="D2853" t="s">
        <v>43</v>
      </c>
      <c r="E2853" t="s">
        <v>16766</v>
      </c>
      <c r="J2853" t="s">
        <v>15632</v>
      </c>
      <c r="K2853" t="s">
        <v>69</v>
      </c>
    </row>
    <row r="2854" spans="1:11" x14ac:dyDescent="0.25">
      <c r="A2854" t="s">
        <v>456</v>
      </c>
      <c r="B2854" t="s">
        <v>8733</v>
      </c>
      <c r="C2854" t="s">
        <v>8732</v>
      </c>
      <c r="D2854" t="s">
        <v>43</v>
      </c>
      <c r="E2854" t="s">
        <v>16766</v>
      </c>
      <c r="J2854" t="s">
        <v>15632</v>
      </c>
      <c r="K2854" t="s">
        <v>73</v>
      </c>
    </row>
    <row r="2855" spans="1:11" x14ac:dyDescent="0.25">
      <c r="A2855" t="s">
        <v>456</v>
      </c>
      <c r="B2855" t="s">
        <v>8737</v>
      </c>
      <c r="C2855" t="s">
        <v>8736</v>
      </c>
      <c r="D2855" t="s">
        <v>43</v>
      </c>
      <c r="E2855" t="s">
        <v>16766</v>
      </c>
      <c r="J2855" t="s">
        <v>15632</v>
      </c>
      <c r="K2855" t="s">
        <v>99</v>
      </c>
    </row>
    <row r="2856" spans="1:11" x14ac:dyDescent="0.25">
      <c r="A2856" t="s">
        <v>456</v>
      </c>
      <c r="B2856" t="s">
        <v>8741</v>
      </c>
      <c r="C2856" t="s">
        <v>8740</v>
      </c>
      <c r="D2856" t="s">
        <v>43</v>
      </c>
      <c r="E2856" t="s">
        <v>16766</v>
      </c>
      <c r="J2856" t="s">
        <v>15632</v>
      </c>
      <c r="K2856" t="s">
        <v>73</v>
      </c>
    </row>
    <row r="2857" spans="1:11" x14ac:dyDescent="0.25">
      <c r="A2857" t="s">
        <v>456</v>
      </c>
      <c r="B2857" t="s">
        <v>8745</v>
      </c>
      <c r="C2857" t="s">
        <v>8744</v>
      </c>
      <c r="D2857" t="s">
        <v>43</v>
      </c>
      <c r="E2857" t="s">
        <v>16766</v>
      </c>
      <c r="J2857" t="s">
        <v>15632</v>
      </c>
      <c r="K2857" t="s">
        <v>123</v>
      </c>
    </row>
    <row r="2858" spans="1:11" x14ac:dyDescent="0.25">
      <c r="A2858" t="s">
        <v>456</v>
      </c>
      <c r="B2858" t="s">
        <v>8749</v>
      </c>
      <c r="C2858" t="s">
        <v>8748</v>
      </c>
      <c r="D2858" t="s">
        <v>152</v>
      </c>
      <c r="E2858" t="s">
        <v>16766</v>
      </c>
      <c r="J2858" t="s">
        <v>15632</v>
      </c>
      <c r="K2858" t="s">
        <v>202</v>
      </c>
    </row>
    <row r="2859" spans="1:11" x14ac:dyDescent="0.25">
      <c r="A2859" t="s">
        <v>456</v>
      </c>
      <c r="B2859" t="s">
        <v>8753</v>
      </c>
      <c r="C2859" t="s">
        <v>8752</v>
      </c>
      <c r="D2859" t="s">
        <v>430</v>
      </c>
      <c r="E2859" t="s">
        <v>16766</v>
      </c>
      <c r="J2859" t="s">
        <v>15632</v>
      </c>
      <c r="K2859" t="s">
        <v>4832</v>
      </c>
    </row>
    <row r="2860" spans="1:11" x14ac:dyDescent="0.25">
      <c r="A2860" t="s">
        <v>456</v>
      </c>
      <c r="B2860" t="s">
        <v>8757</v>
      </c>
      <c r="C2860" t="s">
        <v>8756</v>
      </c>
      <c r="D2860" t="s">
        <v>43</v>
      </c>
      <c r="E2860" t="s">
        <v>16766</v>
      </c>
      <c r="J2860" t="s">
        <v>15632</v>
      </c>
      <c r="K2860" t="s">
        <v>123</v>
      </c>
    </row>
    <row r="2861" spans="1:11" x14ac:dyDescent="0.25">
      <c r="A2861" t="s">
        <v>456</v>
      </c>
      <c r="B2861" t="s">
        <v>8761</v>
      </c>
      <c r="C2861" t="s">
        <v>8760</v>
      </c>
      <c r="D2861" t="s">
        <v>430</v>
      </c>
      <c r="E2861" t="s">
        <v>16766</v>
      </c>
      <c r="J2861" t="s">
        <v>15632</v>
      </c>
      <c r="K2861" t="s">
        <v>4832</v>
      </c>
    </row>
    <row r="2862" spans="1:11" x14ac:dyDescent="0.25">
      <c r="A2862" t="s">
        <v>456</v>
      </c>
      <c r="B2862" t="s">
        <v>8765</v>
      </c>
      <c r="C2862" t="s">
        <v>8764</v>
      </c>
      <c r="D2862" t="s">
        <v>430</v>
      </c>
      <c r="E2862" t="s">
        <v>16766</v>
      </c>
      <c r="J2862" t="s">
        <v>15632</v>
      </c>
      <c r="K2862" t="s">
        <v>4832</v>
      </c>
    </row>
    <row r="2863" spans="1:11" x14ac:dyDescent="0.25">
      <c r="A2863" t="s">
        <v>456</v>
      </c>
      <c r="B2863" t="s">
        <v>8769</v>
      </c>
      <c r="C2863" t="s">
        <v>8768</v>
      </c>
      <c r="D2863" t="s">
        <v>430</v>
      </c>
      <c r="E2863" t="s">
        <v>16766</v>
      </c>
      <c r="J2863" t="s">
        <v>15632</v>
      </c>
      <c r="K2863" t="s">
        <v>4832</v>
      </c>
    </row>
    <row r="2864" spans="1:11" x14ac:dyDescent="0.25">
      <c r="A2864" t="s">
        <v>456</v>
      </c>
      <c r="B2864" t="s">
        <v>8773</v>
      </c>
      <c r="C2864" t="s">
        <v>8772</v>
      </c>
      <c r="D2864" t="s">
        <v>152</v>
      </c>
      <c r="E2864" t="s">
        <v>16766</v>
      </c>
      <c r="J2864" t="s">
        <v>15632</v>
      </c>
      <c r="K2864" t="s">
        <v>4832</v>
      </c>
    </row>
    <row r="2865" spans="1:11" x14ac:dyDescent="0.25">
      <c r="A2865" t="s">
        <v>456</v>
      </c>
      <c r="B2865" t="s">
        <v>8777</v>
      </c>
      <c r="C2865" t="s">
        <v>8776</v>
      </c>
      <c r="D2865" t="s">
        <v>219</v>
      </c>
      <c r="E2865" t="s">
        <v>16766</v>
      </c>
      <c r="J2865" t="s">
        <v>15632</v>
      </c>
      <c r="K2865" t="s">
        <v>4832</v>
      </c>
    </row>
    <row r="2866" spans="1:11" x14ac:dyDescent="0.25">
      <c r="A2866" t="s">
        <v>456</v>
      </c>
      <c r="B2866" t="s">
        <v>8781</v>
      </c>
      <c r="C2866" t="s">
        <v>8780</v>
      </c>
      <c r="D2866" t="s">
        <v>219</v>
      </c>
      <c r="E2866" t="s">
        <v>16766</v>
      </c>
      <c r="J2866" t="s">
        <v>15632</v>
      </c>
      <c r="K2866" t="s">
        <v>4832</v>
      </c>
    </row>
    <row r="2867" spans="1:11" x14ac:dyDescent="0.25">
      <c r="A2867" t="s">
        <v>456</v>
      </c>
      <c r="B2867" t="s">
        <v>8785</v>
      </c>
      <c r="C2867" t="s">
        <v>8784</v>
      </c>
      <c r="D2867" t="s">
        <v>219</v>
      </c>
      <c r="E2867" t="s">
        <v>16766</v>
      </c>
      <c r="J2867" t="s">
        <v>15632</v>
      </c>
      <c r="K2867" t="s">
        <v>267</v>
      </c>
    </row>
    <row r="2868" spans="1:11" x14ac:dyDescent="0.25">
      <c r="A2868" t="s">
        <v>456</v>
      </c>
      <c r="B2868" t="s">
        <v>8789</v>
      </c>
      <c r="C2868" t="s">
        <v>8788</v>
      </c>
      <c r="D2868" t="s">
        <v>219</v>
      </c>
      <c r="E2868" t="s">
        <v>16766</v>
      </c>
      <c r="J2868" t="s">
        <v>15632</v>
      </c>
      <c r="K2868" t="s">
        <v>4832</v>
      </c>
    </row>
    <row r="2869" spans="1:11" x14ac:dyDescent="0.25">
      <c r="A2869" t="s">
        <v>456</v>
      </c>
      <c r="B2869" t="s">
        <v>8793</v>
      </c>
      <c r="C2869" t="s">
        <v>8792</v>
      </c>
      <c r="D2869" t="s">
        <v>219</v>
      </c>
      <c r="E2869" t="s">
        <v>16766</v>
      </c>
      <c r="J2869" t="s">
        <v>15632</v>
      </c>
      <c r="K2869" t="s">
        <v>4832</v>
      </c>
    </row>
    <row r="2870" spans="1:11" x14ac:dyDescent="0.25">
      <c r="A2870" t="s">
        <v>456</v>
      </c>
      <c r="B2870" t="s">
        <v>8797</v>
      </c>
      <c r="C2870" t="s">
        <v>8796</v>
      </c>
      <c r="D2870" t="s">
        <v>219</v>
      </c>
      <c r="E2870" t="s">
        <v>16766</v>
      </c>
      <c r="J2870" t="s">
        <v>15632</v>
      </c>
      <c r="K2870" t="s">
        <v>267</v>
      </c>
    </row>
    <row r="2871" spans="1:11" x14ac:dyDescent="0.25">
      <c r="A2871" t="s">
        <v>456</v>
      </c>
      <c r="B2871" t="s">
        <v>8801</v>
      </c>
      <c r="C2871" t="s">
        <v>8800</v>
      </c>
      <c r="D2871" t="s">
        <v>219</v>
      </c>
      <c r="E2871" t="s">
        <v>16766</v>
      </c>
      <c r="J2871" t="s">
        <v>15632</v>
      </c>
      <c r="K2871" t="s">
        <v>4832</v>
      </c>
    </row>
    <row r="2872" spans="1:11" x14ac:dyDescent="0.25">
      <c r="A2872" t="s">
        <v>456</v>
      </c>
      <c r="B2872" t="s">
        <v>8805</v>
      </c>
      <c r="C2872" t="s">
        <v>8804</v>
      </c>
      <c r="D2872" t="s">
        <v>219</v>
      </c>
      <c r="E2872" t="s">
        <v>16766</v>
      </c>
      <c r="J2872" t="s">
        <v>15632</v>
      </c>
      <c r="K2872" t="s">
        <v>4832</v>
      </c>
    </row>
    <row r="2873" spans="1:11" x14ac:dyDescent="0.25">
      <c r="A2873" t="s">
        <v>456</v>
      </c>
      <c r="B2873" t="s">
        <v>8809</v>
      </c>
      <c r="C2873" t="s">
        <v>8808</v>
      </c>
      <c r="D2873" t="s">
        <v>219</v>
      </c>
      <c r="E2873" t="s">
        <v>16766</v>
      </c>
      <c r="J2873" t="s">
        <v>15632</v>
      </c>
      <c r="K2873" t="s">
        <v>4832</v>
      </c>
    </row>
    <row r="2874" spans="1:11" x14ac:dyDescent="0.25">
      <c r="A2874" t="s">
        <v>456</v>
      </c>
      <c r="B2874" t="s">
        <v>8813</v>
      </c>
      <c r="C2874" t="s">
        <v>8812</v>
      </c>
      <c r="D2874" t="s">
        <v>219</v>
      </c>
      <c r="E2874" t="s">
        <v>16766</v>
      </c>
      <c r="J2874" t="s">
        <v>15632</v>
      </c>
      <c r="K2874" t="s">
        <v>4832</v>
      </c>
    </row>
    <row r="2875" spans="1:11" x14ac:dyDescent="0.25">
      <c r="A2875" t="s">
        <v>456</v>
      </c>
      <c r="B2875" t="s">
        <v>8817</v>
      </c>
      <c r="C2875" t="s">
        <v>8816</v>
      </c>
      <c r="D2875" t="s">
        <v>219</v>
      </c>
      <c r="E2875" t="s">
        <v>16766</v>
      </c>
      <c r="J2875" t="s">
        <v>15632</v>
      </c>
      <c r="K2875" t="s">
        <v>4832</v>
      </c>
    </row>
    <row r="2876" spans="1:11" x14ac:dyDescent="0.25">
      <c r="A2876" t="s">
        <v>456</v>
      </c>
      <c r="B2876" t="s">
        <v>8821</v>
      </c>
      <c r="C2876" t="s">
        <v>8820</v>
      </c>
      <c r="D2876" t="s">
        <v>336</v>
      </c>
      <c r="E2876" t="s">
        <v>16766</v>
      </c>
      <c r="J2876" t="s">
        <v>15551</v>
      </c>
      <c r="K2876" t="s">
        <v>4832</v>
      </c>
    </row>
    <row r="2877" spans="1:11" x14ac:dyDescent="0.25">
      <c r="A2877" t="s">
        <v>456</v>
      </c>
      <c r="B2877" t="s">
        <v>8825</v>
      </c>
      <c r="C2877" t="s">
        <v>8824</v>
      </c>
      <c r="D2877" t="s">
        <v>340</v>
      </c>
      <c r="E2877" t="s">
        <v>16766</v>
      </c>
      <c r="J2877" t="s">
        <v>15551</v>
      </c>
      <c r="K2877" t="s">
        <v>4832</v>
      </c>
    </row>
    <row r="2878" spans="1:11" x14ac:dyDescent="0.25">
      <c r="A2878" t="s">
        <v>456</v>
      </c>
      <c r="B2878" t="s">
        <v>8829</v>
      </c>
      <c r="C2878" t="s">
        <v>8828</v>
      </c>
      <c r="D2878" t="s">
        <v>281</v>
      </c>
      <c r="E2878" t="s">
        <v>16766</v>
      </c>
      <c r="J2878" t="s">
        <v>15632</v>
      </c>
      <c r="K2878" t="s">
        <v>4832</v>
      </c>
    </row>
    <row r="2879" spans="1:11" x14ac:dyDescent="0.25">
      <c r="A2879" t="s">
        <v>456</v>
      </c>
      <c r="B2879" t="s">
        <v>8833</v>
      </c>
      <c r="C2879" t="s">
        <v>8832</v>
      </c>
      <c r="D2879" t="s">
        <v>336</v>
      </c>
      <c r="E2879" t="s">
        <v>16766</v>
      </c>
      <c r="J2879" t="s">
        <v>15551</v>
      </c>
      <c r="K2879" t="s">
        <v>4832</v>
      </c>
    </row>
    <row r="2880" spans="1:11" x14ac:dyDescent="0.25">
      <c r="A2880" t="s">
        <v>456</v>
      </c>
      <c r="B2880" t="s">
        <v>8837</v>
      </c>
      <c r="C2880" t="s">
        <v>8836</v>
      </c>
      <c r="D2880" t="s">
        <v>336</v>
      </c>
      <c r="E2880" t="s">
        <v>16766</v>
      </c>
      <c r="J2880" t="s">
        <v>15551</v>
      </c>
      <c r="K2880" t="s">
        <v>4832</v>
      </c>
    </row>
    <row r="2881" spans="1:11" x14ac:dyDescent="0.25">
      <c r="A2881" t="s">
        <v>456</v>
      </c>
      <c r="B2881" t="s">
        <v>8841</v>
      </c>
      <c r="C2881" t="s">
        <v>8840</v>
      </c>
      <c r="D2881" t="s">
        <v>336</v>
      </c>
      <c r="E2881" t="s">
        <v>16766</v>
      </c>
      <c r="J2881" t="s">
        <v>15551</v>
      </c>
      <c r="K2881" t="s">
        <v>4832</v>
      </c>
    </row>
    <row r="2882" spans="1:11" x14ac:dyDescent="0.25">
      <c r="A2882" t="s">
        <v>456</v>
      </c>
      <c r="B2882" t="s">
        <v>8845</v>
      </c>
      <c r="C2882" t="s">
        <v>8844</v>
      </c>
      <c r="D2882" t="s">
        <v>281</v>
      </c>
      <c r="E2882" t="s">
        <v>16766</v>
      </c>
      <c r="J2882" t="s">
        <v>15632</v>
      </c>
      <c r="K2882" t="s">
        <v>4832</v>
      </c>
    </row>
    <row r="2883" spans="1:11" x14ac:dyDescent="0.25">
      <c r="A2883" t="s">
        <v>456</v>
      </c>
      <c r="B2883" t="s">
        <v>8849</v>
      </c>
      <c r="C2883" t="s">
        <v>8848</v>
      </c>
      <c r="D2883" t="s">
        <v>281</v>
      </c>
      <c r="E2883" t="s">
        <v>16766</v>
      </c>
      <c r="J2883" t="s">
        <v>15632</v>
      </c>
      <c r="K2883" t="s">
        <v>4832</v>
      </c>
    </row>
    <row r="2884" spans="1:11" x14ac:dyDescent="0.25">
      <c r="A2884" t="s">
        <v>456</v>
      </c>
      <c r="B2884" t="s">
        <v>8853</v>
      </c>
      <c r="C2884" t="s">
        <v>8852</v>
      </c>
      <c r="D2884" t="s">
        <v>336</v>
      </c>
      <c r="E2884" t="s">
        <v>16766</v>
      </c>
      <c r="J2884" t="s">
        <v>15551</v>
      </c>
      <c r="K2884" t="s">
        <v>4832</v>
      </c>
    </row>
    <row r="2885" spans="1:11" x14ac:dyDescent="0.25">
      <c r="A2885" t="s">
        <v>456</v>
      </c>
      <c r="B2885" t="s">
        <v>8857</v>
      </c>
      <c r="C2885" t="s">
        <v>8856</v>
      </c>
      <c r="D2885" t="s">
        <v>340</v>
      </c>
      <c r="E2885" t="s">
        <v>16766</v>
      </c>
      <c r="J2885" t="s">
        <v>15551</v>
      </c>
      <c r="K2885" t="s">
        <v>4832</v>
      </c>
    </row>
    <row r="2886" spans="1:11" x14ac:dyDescent="0.25">
      <c r="A2886" t="s">
        <v>456</v>
      </c>
      <c r="B2886" t="s">
        <v>8861</v>
      </c>
      <c r="C2886" t="s">
        <v>8860</v>
      </c>
      <c r="D2886" t="s">
        <v>340</v>
      </c>
      <c r="E2886" t="s">
        <v>16766</v>
      </c>
      <c r="J2886" t="s">
        <v>15551</v>
      </c>
      <c r="K2886" t="s">
        <v>4832</v>
      </c>
    </row>
    <row r="2887" spans="1:11" x14ac:dyDescent="0.25">
      <c r="A2887" t="s">
        <v>456</v>
      </c>
      <c r="B2887" t="s">
        <v>8865</v>
      </c>
      <c r="C2887" t="s">
        <v>8864</v>
      </c>
      <c r="D2887" t="s">
        <v>381</v>
      </c>
      <c r="E2887" t="s">
        <v>16766</v>
      </c>
      <c r="J2887" t="s">
        <v>15632</v>
      </c>
      <c r="K2887" t="s">
        <v>4832</v>
      </c>
    </row>
    <row r="2888" spans="1:11" x14ac:dyDescent="0.25">
      <c r="A2888" t="s">
        <v>456</v>
      </c>
      <c r="B2888" t="s">
        <v>8869</v>
      </c>
      <c r="C2888" t="s">
        <v>8868</v>
      </c>
      <c r="D2888" t="s">
        <v>381</v>
      </c>
      <c r="E2888" t="s">
        <v>16766</v>
      </c>
      <c r="J2888" t="s">
        <v>15632</v>
      </c>
      <c r="K2888" t="s">
        <v>4832</v>
      </c>
    </row>
    <row r="2889" spans="1:11" x14ac:dyDescent="0.25">
      <c r="A2889" t="s">
        <v>456</v>
      </c>
      <c r="B2889" t="s">
        <v>8873</v>
      </c>
      <c r="C2889" t="s">
        <v>8872</v>
      </c>
      <c r="D2889" t="s">
        <v>381</v>
      </c>
      <c r="E2889" t="s">
        <v>16766</v>
      </c>
      <c r="J2889" t="s">
        <v>15632</v>
      </c>
      <c r="K2889" t="s">
        <v>4832</v>
      </c>
    </row>
    <row r="2890" spans="1:11" x14ac:dyDescent="0.25">
      <c r="A2890" t="s">
        <v>456</v>
      </c>
      <c r="B2890" t="s">
        <v>8877</v>
      </c>
      <c r="C2890" t="s">
        <v>8876</v>
      </c>
      <c r="D2890" t="s">
        <v>381</v>
      </c>
      <c r="E2890" t="s">
        <v>16766</v>
      </c>
      <c r="J2890" t="s">
        <v>15632</v>
      </c>
      <c r="K2890" t="s">
        <v>4832</v>
      </c>
    </row>
    <row r="2891" spans="1:11" x14ac:dyDescent="0.25">
      <c r="A2891" t="s">
        <v>456</v>
      </c>
      <c r="B2891" t="s">
        <v>8881</v>
      </c>
      <c r="C2891" t="s">
        <v>8880</v>
      </c>
      <c r="D2891" t="s">
        <v>381</v>
      </c>
      <c r="E2891" t="s">
        <v>16766</v>
      </c>
      <c r="J2891" t="s">
        <v>15632</v>
      </c>
      <c r="K2891" t="s">
        <v>4832</v>
      </c>
    </row>
    <row r="2892" spans="1:11" x14ac:dyDescent="0.25">
      <c r="A2892" t="s">
        <v>456</v>
      </c>
      <c r="B2892" t="s">
        <v>8885</v>
      </c>
      <c r="C2892" t="s">
        <v>8884</v>
      </c>
      <c r="D2892" t="s">
        <v>381</v>
      </c>
      <c r="E2892" t="s">
        <v>16766</v>
      </c>
      <c r="J2892" t="s">
        <v>15632</v>
      </c>
      <c r="K2892" t="s">
        <v>4832</v>
      </c>
    </row>
    <row r="2893" spans="1:11" x14ac:dyDescent="0.25">
      <c r="A2893" t="s">
        <v>456</v>
      </c>
      <c r="B2893" t="s">
        <v>8889</v>
      </c>
      <c r="C2893" t="s">
        <v>8888</v>
      </c>
      <c r="D2893" t="s">
        <v>381</v>
      </c>
      <c r="E2893" t="s">
        <v>16766</v>
      </c>
      <c r="J2893" t="s">
        <v>15632</v>
      </c>
      <c r="K2893" t="s">
        <v>4832</v>
      </c>
    </row>
    <row r="2894" spans="1:11" x14ac:dyDescent="0.25">
      <c r="A2894" t="s">
        <v>456</v>
      </c>
      <c r="B2894" t="s">
        <v>8893</v>
      </c>
      <c r="C2894" t="s">
        <v>8892</v>
      </c>
      <c r="D2894" t="s">
        <v>415</v>
      </c>
      <c r="E2894" t="s">
        <v>16766</v>
      </c>
      <c r="J2894" t="s">
        <v>15632</v>
      </c>
      <c r="K2894" t="s">
        <v>4832</v>
      </c>
    </row>
    <row r="2895" spans="1:11" x14ac:dyDescent="0.25">
      <c r="A2895" t="s">
        <v>456</v>
      </c>
      <c r="B2895" t="s">
        <v>8897</v>
      </c>
      <c r="C2895" t="s">
        <v>8896</v>
      </c>
      <c r="D2895" t="s">
        <v>3355</v>
      </c>
      <c r="E2895" t="s">
        <v>16766</v>
      </c>
      <c r="J2895" t="s">
        <v>15632</v>
      </c>
      <c r="K2895" t="s">
        <v>4832</v>
      </c>
    </row>
    <row r="2896" spans="1:11" x14ac:dyDescent="0.25">
      <c r="A2896" t="s">
        <v>456</v>
      </c>
      <c r="B2896" t="s">
        <v>8901</v>
      </c>
      <c r="C2896" t="s">
        <v>8900</v>
      </c>
      <c r="D2896" t="s">
        <v>43</v>
      </c>
      <c r="E2896" t="s">
        <v>16766</v>
      </c>
      <c r="J2896" t="s">
        <v>15632</v>
      </c>
      <c r="K2896" t="s">
        <v>73</v>
      </c>
    </row>
    <row r="2897" spans="1:11" x14ac:dyDescent="0.25">
      <c r="A2897" t="s">
        <v>456</v>
      </c>
      <c r="B2897" t="s">
        <v>8905</v>
      </c>
      <c r="C2897" t="s">
        <v>8904</v>
      </c>
      <c r="D2897" t="s">
        <v>43</v>
      </c>
      <c r="E2897" t="s">
        <v>16766</v>
      </c>
      <c r="J2897" t="s">
        <v>15632</v>
      </c>
      <c r="K2897" t="s">
        <v>91</v>
      </c>
    </row>
    <row r="2898" spans="1:11" x14ac:dyDescent="0.25">
      <c r="A2898" t="s">
        <v>456</v>
      </c>
      <c r="B2898" t="s">
        <v>8909</v>
      </c>
      <c r="C2898" t="s">
        <v>8908</v>
      </c>
      <c r="D2898" t="s">
        <v>430</v>
      </c>
      <c r="E2898" t="s">
        <v>16766</v>
      </c>
      <c r="J2898" t="s">
        <v>15632</v>
      </c>
      <c r="K2898" t="s">
        <v>4832</v>
      </c>
    </row>
    <row r="2899" spans="1:11" x14ac:dyDescent="0.25">
      <c r="A2899" t="s">
        <v>456</v>
      </c>
      <c r="B2899" t="s">
        <v>8913</v>
      </c>
      <c r="C2899" t="s">
        <v>8912</v>
      </c>
      <c r="D2899" t="s">
        <v>430</v>
      </c>
      <c r="E2899" t="s">
        <v>16766</v>
      </c>
      <c r="J2899" t="s">
        <v>15632</v>
      </c>
      <c r="K2899" t="s">
        <v>4832</v>
      </c>
    </row>
    <row r="2900" spans="1:11" x14ac:dyDescent="0.25">
      <c r="A2900" t="s">
        <v>456</v>
      </c>
      <c r="B2900" t="s">
        <v>8917</v>
      </c>
      <c r="C2900" t="s">
        <v>8916</v>
      </c>
      <c r="D2900" t="s">
        <v>430</v>
      </c>
      <c r="E2900" t="s">
        <v>16766</v>
      </c>
      <c r="J2900" t="s">
        <v>15632</v>
      </c>
      <c r="K2900" t="s">
        <v>4832</v>
      </c>
    </row>
    <row r="2901" spans="1:11" x14ac:dyDescent="0.25">
      <c r="A2901" t="s">
        <v>456</v>
      </c>
      <c r="B2901" t="s">
        <v>8921</v>
      </c>
      <c r="C2901" t="s">
        <v>8920</v>
      </c>
      <c r="D2901" t="s">
        <v>3355</v>
      </c>
      <c r="E2901" t="s">
        <v>16766</v>
      </c>
      <c r="J2901" t="s">
        <v>15632</v>
      </c>
      <c r="K2901" t="s">
        <v>4832</v>
      </c>
    </row>
    <row r="2902" spans="1:11" x14ac:dyDescent="0.25">
      <c r="A2902" t="s">
        <v>456</v>
      </c>
      <c r="B2902" t="s">
        <v>8925</v>
      </c>
      <c r="C2902" t="s">
        <v>8924</v>
      </c>
      <c r="D2902" t="s">
        <v>3355</v>
      </c>
      <c r="E2902" t="s">
        <v>16766</v>
      </c>
      <c r="J2902" t="s">
        <v>15632</v>
      </c>
      <c r="K2902" t="s">
        <v>4832</v>
      </c>
    </row>
    <row r="2903" spans="1:11" x14ac:dyDescent="0.25">
      <c r="A2903" t="s">
        <v>456</v>
      </c>
      <c r="B2903" t="s">
        <v>8929</v>
      </c>
      <c r="C2903" t="s">
        <v>8928</v>
      </c>
      <c r="D2903" t="s">
        <v>430</v>
      </c>
      <c r="E2903" t="s">
        <v>16766</v>
      </c>
      <c r="J2903" t="s">
        <v>15632</v>
      </c>
      <c r="K2903" t="s">
        <v>451</v>
      </c>
    </row>
    <row r="2904" spans="1:11" x14ac:dyDescent="0.25">
      <c r="A2904" t="s">
        <v>456</v>
      </c>
      <c r="B2904" t="s">
        <v>8933</v>
      </c>
      <c r="C2904" t="s">
        <v>8932</v>
      </c>
      <c r="D2904" t="s">
        <v>430</v>
      </c>
      <c r="E2904" t="s">
        <v>16766</v>
      </c>
      <c r="J2904" t="s">
        <v>15632</v>
      </c>
      <c r="K2904" t="s">
        <v>451</v>
      </c>
    </row>
    <row r="2905" spans="1:11" x14ac:dyDescent="0.25">
      <c r="A2905" t="s">
        <v>456</v>
      </c>
      <c r="B2905" t="s">
        <v>8937</v>
      </c>
      <c r="C2905" t="s">
        <v>8936</v>
      </c>
      <c r="D2905" t="s">
        <v>430</v>
      </c>
      <c r="E2905" t="s">
        <v>16766</v>
      </c>
      <c r="J2905" t="s">
        <v>15632</v>
      </c>
      <c r="K2905" t="s">
        <v>434</v>
      </c>
    </row>
    <row r="2906" spans="1:11" x14ac:dyDescent="0.25">
      <c r="A2906" t="s">
        <v>456</v>
      </c>
      <c r="B2906" t="s">
        <v>8941</v>
      </c>
      <c r="C2906" t="s">
        <v>8940</v>
      </c>
      <c r="D2906" t="s">
        <v>430</v>
      </c>
      <c r="E2906" t="s">
        <v>16766</v>
      </c>
      <c r="J2906" t="s">
        <v>15632</v>
      </c>
      <c r="K2906" t="s">
        <v>4832</v>
      </c>
    </row>
    <row r="2907" spans="1:11" x14ac:dyDescent="0.25">
      <c r="A2907" t="s">
        <v>456</v>
      </c>
      <c r="B2907" t="s">
        <v>8945</v>
      </c>
      <c r="C2907" t="s">
        <v>8944</v>
      </c>
      <c r="D2907" t="s">
        <v>430</v>
      </c>
      <c r="E2907" t="s">
        <v>16766</v>
      </c>
      <c r="J2907" t="s">
        <v>15632</v>
      </c>
      <c r="K2907" t="s">
        <v>4832</v>
      </c>
    </row>
    <row r="2908" spans="1:11" x14ac:dyDescent="0.25">
      <c r="A2908" t="s">
        <v>456</v>
      </c>
      <c r="B2908" t="s">
        <v>8949</v>
      </c>
      <c r="C2908" t="s">
        <v>8948</v>
      </c>
      <c r="D2908" t="s">
        <v>430</v>
      </c>
      <c r="E2908" t="s">
        <v>16766</v>
      </c>
      <c r="J2908" t="s">
        <v>15632</v>
      </c>
      <c r="K2908" t="s">
        <v>442</v>
      </c>
    </row>
    <row r="2909" spans="1:11" x14ac:dyDescent="0.25">
      <c r="A2909" t="s">
        <v>456</v>
      </c>
      <c r="B2909" t="s">
        <v>8953</v>
      </c>
      <c r="C2909" t="s">
        <v>8952</v>
      </c>
      <c r="D2909" t="s">
        <v>2017</v>
      </c>
      <c r="E2909" t="s">
        <v>16766</v>
      </c>
      <c r="J2909" t="s">
        <v>15632</v>
      </c>
      <c r="K2909" t="s">
        <v>4832</v>
      </c>
    </row>
    <row r="2910" spans="1:11" x14ac:dyDescent="0.25">
      <c r="A2910" t="s">
        <v>456</v>
      </c>
      <c r="B2910" t="s">
        <v>8957</v>
      </c>
      <c r="C2910" t="s">
        <v>8956</v>
      </c>
      <c r="D2910" t="s">
        <v>2001</v>
      </c>
      <c r="E2910" t="s">
        <v>16766</v>
      </c>
      <c r="J2910" t="s">
        <v>15632</v>
      </c>
      <c r="K2910" t="s">
        <v>4832</v>
      </c>
    </row>
    <row r="2911" spans="1:11" x14ac:dyDescent="0.25">
      <c r="A2911" t="s">
        <v>456</v>
      </c>
      <c r="B2911" t="s">
        <v>8961</v>
      </c>
      <c r="C2911" t="s">
        <v>8960</v>
      </c>
      <c r="D2911" t="s">
        <v>2136</v>
      </c>
      <c r="E2911" t="s">
        <v>16766</v>
      </c>
      <c r="J2911" t="s">
        <v>15632</v>
      </c>
      <c r="K2911" t="s">
        <v>4832</v>
      </c>
    </row>
    <row r="2912" spans="1:11" x14ac:dyDescent="0.25">
      <c r="A2912" t="s">
        <v>456</v>
      </c>
      <c r="B2912" t="s">
        <v>8965</v>
      </c>
      <c r="C2912" t="s">
        <v>8964</v>
      </c>
      <c r="D2912" t="s">
        <v>2562</v>
      </c>
      <c r="E2912" t="s">
        <v>16766</v>
      </c>
      <c r="J2912" t="s">
        <v>15632</v>
      </c>
      <c r="K2912" t="s">
        <v>4832</v>
      </c>
    </row>
    <row r="2913" spans="1:11" x14ac:dyDescent="0.25">
      <c r="A2913" t="s">
        <v>456</v>
      </c>
      <c r="B2913" t="s">
        <v>8969</v>
      </c>
      <c r="C2913" t="s">
        <v>8968</v>
      </c>
      <c r="D2913" t="s">
        <v>2545</v>
      </c>
      <c r="E2913" t="s">
        <v>16766</v>
      </c>
      <c r="J2913" t="s">
        <v>15632</v>
      </c>
      <c r="K2913" t="s">
        <v>4832</v>
      </c>
    </row>
    <row r="2914" spans="1:11" x14ac:dyDescent="0.25">
      <c r="A2914" t="s">
        <v>456</v>
      </c>
      <c r="B2914" t="s">
        <v>8973</v>
      </c>
      <c r="C2914" t="s">
        <v>8972</v>
      </c>
      <c r="D2914" t="s">
        <v>5885</v>
      </c>
      <c r="E2914" t="s">
        <v>16766</v>
      </c>
      <c r="J2914" t="s">
        <v>15632</v>
      </c>
      <c r="K2914" t="s">
        <v>4832</v>
      </c>
    </row>
    <row r="2915" spans="1:11" x14ac:dyDescent="0.25">
      <c r="A2915" t="s">
        <v>456</v>
      </c>
      <c r="B2915" t="s">
        <v>8977</v>
      </c>
      <c r="C2915" t="s">
        <v>8976</v>
      </c>
      <c r="D2915" t="s">
        <v>2463</v>
      </c>
      <c r="E2915" t="s">
        <v>16766</v>
      </c>
      <c r="J2915" t="s">
        <v>15632</v>
      </c>
      <c r="K2915" t="s">
        <v>4832</v>
      </c>
    </row>
    <row r="2916" spans="1:11" x14ac:dyDescent="0.25">
      <c r="A2916" t="s">
        <v>456</v>
      </c>
      <c r="B2916" t="s">
        <v>8981</v>
      </c>
      <c r="C2916" t="s">
        <v>8980</v>
      </c>
      <c r="D2916" t="s">
        <v>219</v>
      </c>
      <c r="E2916" t="s">
        <v>16766</v>
      </c>
      <c r="J2916" t="s">
        <v>15632</v>
      </c>
      <c r="K2916" t="s">
        <v>4832</v>
      </c>
    </row>
    <row r="2917" spans="1:11" x14ac:dyDescent="0.25">
      <c r="A2917" t="s">
        <v>456</v>
      </c>
      <c r="B2917" t="s">
        <v>8985</v>
      </c>
      <c r="C2917" t="s">
        <v>8984</v>
      </c>
      <c r="D2917" t="s">
        <v>43</v>
      </c>
      <c r="E2917" t="s">
        <v>16766</v>
      </c>
      <c r="J2917" t="s">
        <v>15632</v>
      </c>
      <c r="K2917" t="s">
        <v>4832</v>
      </c>
    </row>
    <row r="2918" spans="1:11" x14ac:dyDescent="0.25">
      <c r="A2918" t="s">
        <v>456</v>
      </c>
      <c r="B2918" t="s">
        <v>8989</v>
      </c>
      <c r="C2918" t="s">
        <v>8988</v>
      </c>
      <c r="D2918" t="s">
        <v>43</v>
      </c>
      <c r="E2918" t="s">
        <v>16766</v>
      </c>
      <c r="J2918" t="s">
        <v>15632</v>
      </c>
      <c r="K2918" t="s">
        <v>49</v>
      </c>
    </row>
    <row r="2919" spans="1:11" x14ac:dyDescent="0.25">
      <c r="A2919" t="s">
        <v>456</v>
      </c>
      <c r="B2919" t="s">
        <v>8993</v>
      </c>
      <c r="C2919" t="s">
        <v>8992</v>
      </c>
      <c r="D2919" t="s">
        <v>43</v>
      </c>
      <c r="E2919" t="s">
        <v>16766</v>
      </c>
      <c r="J2919" t="s">
        <v>15632</v>
      </c>
      <c r="K2919" t="s">
        <v>73</v>
      </c>
    </row>
    <row r="2920" spans="1:11" x14ac:dyDescent="0.25">
      <c r="A2920" t="s">
        <v>456</v>
      </c>
      <c r="B2920" t="s">
        <v>8997</v>
      </c>
      <c r="C2920" t="s">
        <v>8996</v>
      </c>
      <c r="D2920" t="s">
        <v>43</v>
      </c>
      <c r="E2920" t="s">
        <v>16766</v>
      </c>
      <c r="J2920" t="s">
        <v>15632</v>
      </c>
      <c r="K2920" t="s">
        <v>86</v>
      </c>
    </row>
    <row r="2921" spans="1:11" x14ac:dyDescent="0.25">
      <c r="A2921" t="s">
        <v>456</v>
      </c>
      <c r="B2921" t="s">
        <v>9001</v>
      </c>
      <c r="C2921" t="s">
        <v>9000</v>
      </c>
      <c r="D2921" t="s">
        <v>43</v>
      </c>
      <c r="E2921" t="s">
        <v>16766</v>
      </c>
      <c r="J2921" t="s">
        <v>15632</v>
      </c>
      <c r="K2921" t="s">
        <v>123</v>
      </c>
    </row>
    <row r="2922" spans="1:11" x14ac:dyDescent="0.25">
      <c r="A2922" t="s">
        <v>456</v>
      </c>
      <c r="B2922" t="s">
        <v>9005</v>
      </c>
      <c r="C2922" t="s">
        <v>9004</v>
      </c>
      <c r="D2922" t="s">
        <v>43</v>
      </c>
      <c r="E2922" t="s">
        <v>16766</v>
      </c>
      <c r="J2922" t="s">
        <v>15632</v>
      </c>
      <c r="K2922" t="s">
        <v>107</v>
      </c>
    </row>
    <row r="2923" spans="1:11" x14ac:dyDescent="0.25">
      <c r="A2923" t="s">
        <v>456</v>
      </c>
      <c r="B2923" t="s">
        <v>9009</v>
      </c>
      <c r="C2923" t="s">
        <v>9008</v>
      </c>
      <c r="D2923" t="s">
        <v>43</v>
      </c>
      <c r="E2923" t="s">
        <v>16766</v>
      </c>
      <c r="J2923" t="s">
        <v>15632</v>
      </c>
      <c r="K2923" t="s">
        <v>82</v>
      </c>
    </row>
    <row r="2924" spans="1:11" x14ac:dyDescent="0.25">
      <c r="A2924" t="s">
        <v>456</v>
      </c>
      <c r="B2924" t="s">
        <v>9013</v>
      </c>
      <c r="C2924" t="s">
        <v>9012</v>
      </c>
      <c r="D2924" t="s">
        <v>43</v>
      </c>
      <c r="E2924" t="s">
        <v>16766</v>
      </c>
      <c r="J2924" t="s">
        <v>15632</v>
      </c>
      <c r="K2924" t="s">
        <v>78</v>
      </c>
    </row>
    <row r="2925" spans="1:11" x14ac:dyDescent="0.25">
      <c r="A2925" t="s">
        <v>456</v>
      </c>
      <c r="B2925" t="s">
        <v>9017</v>
      </c>
      <c r="C2925" t="s">
        <v>9016</v>
      </c>
      <c r="D2925" t="s">
        <v>43</v>
      </c>
      <c r="E2925" t="s">
        <v>16766</v>
      </c>
      <c r="J2925" t="s">
        <v>15632</v>
      </c>
      <c r="K2925" t="s">
        <v>69</v>
      </c>
    </row>
    <row r="2926" spans="1:11" x14ac:dyDescent="0.25">
      <c r="A2926" t="s">
        <v>456</v>
      </c>
      <c r="B2926" t="s">
        <v>9021</v>
      </c>
      <c r="C2926" t="s">
        <v>9020</v>
      </c>
      <c r="D2926" t="s">
        <v>43</v>
      </c>
      <c r="E2926" t="s">
        <v>16766</v>
      </c>
      <c r="J2926" t="s">
        <v>15632</v>
      </c>
      <c r="K2926" t="s">
        <v>49</v>
      </c>
    </row>
    <row r="2927" spans="1:11" x14ac:dyDescent="0.25">
      <c r="A2927" t="s">
        <v>456</v>
      </c>
      <c r="B2927" t="s">
        <v>9025</v>
      </c>
      <c r="C2927" t="s">
        <v>9024</v>
      </c>
      <c r="D2927" t="s">
        <v>43</v>
      </c>
      <c r="E2927" t="s">
        <v>16766</v>
      </c>
      <c r="J2927" t="s">
        <v>15632</v>
      </c>
      <c r="K2927" t="s">
        <v>107</v>
      </c>
    </row>
    <row r="2928" spans="1:11" x14ac:dyDescent="0.25">
      <c r="A2928" t="s">
        <v>456</v>
      </c>
      <c r="B2928" t="s">
        <v>9029</v>
      </c>
      <c r="C2928" t="s">
        <v>9028</v>
      </c>
      <c r="D2928" t="s">
        <v>43</v>
      </c>
      <c r="E2928" t="s">
        <v>16766</v>
      </c>
      <c r="J2928" t="s">
        <v>15632</v>
      </c>
      <c r="K2928" t="s">
        <v>49</v>
      </c>
    </row>
    <row r="2929" spans="1:11" x14ac:dyDescent="0.25">
      <c r="A2929" t="s">
        <v>456</v>
      </c>
      <c r="B2929" t="s">
        <v>9033</v>
      </c>
      <c r="C2929" t="s">
        <v>9032</v>
      </c>
      <c r="D2929" t="s">
        <v>152</v>
      </c>
      <c r="E2929" t="s">
        <v>16766</v>
      </c>
      <c r="J2929" t="s">
        <v>15632</v>
      </c>
      <c r="K2929" t="s">
        <v>4832</v>
      </c>
    </row>
    <row r="2930" spans="1:11" x14ac:dyDescent="0.25">
      <c r="A2930" t="s">
        <v>456</v>
      </c>
      <c r="B2930" t="s">
        <v>9037</v>
      </c>
      <c r="C2930" t="s">
        <v>9036</v>
      </c>
      <c r="D2930" t="s">
        <v>152</v>
      </c>
      <c r="E2930" t="s">
        <v>16766</v>
      </c>
      <c r="J2930" t="s">
        <v>15632</v>
      </c>
      <c r="K2930" t="s">
        <v>4832</v>
      </c>
    </row>
    <row r="2931" spans="1:11" x14ac:dyDescent="0.25">
      <c r="A2931" t="s">
        <v>456</v>
      </c>
      <c r="B2931" t="s">
        <v>9041</v>
      </c>
      <c r="C2931" t="s">
        <v>9040</v>
      </c>
      <c r="D2931" t="s">
        <v>152</v>
      </c>
      <c r="E2931" t="s">
        <v>16766</v>
      </c>
      <c r="J2931" t="s">
        <v>15632</v>
      </c>
      <c r="K2931" t="s">
        <v>4832</v>
      </c>
    </row>
    <row r="2932" spans="1:11" x14ac:dyDescent="0.25">
      <c r="A2932" t="s">
        <v>456</v>
      </c>
      <c r="B2932" t="s">
        <v>9045</v>
      </c>
      <c r="C2932" t="s">
        <v>9044</v>
      </c>
      <c r="D2932" t="s">
        <v>152</v>
      </c>
      <c r="E2932" t="s">
        <v>16766</v>
      </c>
      <c r="J2932" t="s">
        <v>15632</v>
      </c>
      <c r="K2932" t="s">
        <v>4832</v>
      </c>
    </row>
    <row r="2933" spans="1:11" x14ac:dyDescent="0.25">
      <c r="A2933" t="s">
        <v>456</v>
      </c>
      <c r="B2933" t="s">
        <v>9049</v>
      </c>
      <c r="C2933" t="s">
        <v>9048</v>
      </c>
      <c r="D2933" t="s">
        <v>152</v>
      </c>
      <c r="E2933" t="s">
        <v>16766</v>
      </c>
      <c r="J2933" t="s">
        <v>15632</v>
      </c>
      <c r="K2933" t="s">
        <v>4832</v>
      </c>
    </row>
    <row r="2934" spans="1:11" x14ac:dyDescent="0.25">
      <c r="A2934" t="s">
        <v>456</v>
      </c>
      <c r="B2934" t="s">
        <v>9053</v>
      </c>
      <c r="C2934" t="s">
        <v>9052</v>
      </c>
      <c r="D2934" t="s">
        <v>430</v>
      </c>
      <c r="E2934" t="s">
        <v>16766</v>
      </c>
      <c r="J2934" t="s">
        <v>15632</v>
      </c>
      <c r="K2934" t="s">
        <v>4832</v>
      </c>
    </row>
    <row r="2935" spans="1:11" x14ac:dyDescent="0.25">
      <c r="A2935" t="s">
        <v>456</v>
      </c>
      <c r="B2935" t="s">
        <v>9057</v>
      </c>
      <c r="C2935" t="s">
        <v>9056</v>
      </c>
      <c r="D2935" t="s">
        <v>430</v>
      </c>
      <c r="E2935" t="s">
        <v>16766</v>
      </c>
      <c r="J2935" t="s">
        <v>15632</v>
      </c>
      <c r="K2935" t="s">
        <v>4832</v>
      </c>
    </row>
    <row r="2936" spans="1:11" x14ac:dyDescent="0.25">
      <c r="A2936" t="s">
        <v>456</v>
      </c>
      <c r="B2936" t="s">
        <v>9061</v>
      </c>
      <c r="C2936" t="s">
        <v>9060</v>
      </c>
      <c r="D2936" t="s">
        <v>430</v>
      </c>
      <c r="E2936" t="s">
        <v>16766</v>
      </c>
      <c r="J2936" t="s">
        <v>15632</v>
      </c>
      <c r="K2936" t="s">
        <v>4832</v>
      </c>
    </row>
    <row r="2937" spans="1:11" x14ac:dyDescent="0.25">
      <c r="A2937" t="s">
        <v>456</v>
      </c>
      <c r="B2937" t="s">
        <v>9065</v>
      </c>
      <c r="C2937" t="s">
        <v>9064</v>
      </c>
      <c r="D2937" t="s">
        <v>152</v>
      </c>
      <c r="E2937" t="s">
        <v>16766</v>
      </c>
      <c r="J2937" t="s">
        <v>15632</v>
      </c>
      <c r="K2937" t="s">
        <v>192</v>
      </c>
    </row>
    <row r="2938" spans="1:11" x14ac:dyDescent="0.25">
      <c r="A2938" t="s">
        <v>456</v>
      </c>
      <c r="B2938" t="s">
        <v>9069</v>
      </c>
      <c r="C2938" t="s">
        <v>9068</v>
      </c>
      <c r="D2938" t="s">
        <v>219</v>
      </c>
      <c r="E2938" t="s">
        <v>16766</v>
      </c>
      <c r="J2938" t="s">
        <v>15632</v>
      </c>
      <c r="K2938" t="s">
        <v>238</v>
      </c>
    </row>
    <row r="2939" spans="1:11" x14ac:dyDescent="0.25">
      <c r="A2939" t="s">
        <v>456</v>
      </c>
      <c r="B2939" t="s">
        <v>9073</v>
      </c>
      <c r="C2939" t="s">
        <v>9072</v>
      </c>
      <c r="D2939" t="s">
        <v>219</v>
      </c>
      <c r="E2939" t="s">
        <v>16766</v>
      </c>
      <c r="J2939" t="s">
        <v>15632</v>
      </c>
      <c r="K2939" t="s">
        <v>4832</v>
      </c>
    </row>
    <row r="2940" spans="1:11" x14ac:dyDescent="0.25">
      <c r="A2940" t="s">
        <v>456</v>
      </c>
      <c r="B2940" t="s">
        <v>9077</v>
      </c>
      <c r="C2940" t="s">
        <v>9076</v>
      </c>
      <c r="D2940" t="s">
        <v>219</v>
      </c>
      <c r="E2940" t="s">
        <v>16766</v>
      </c>
      <c r="J2940" t="s">
        <v>15632</v>
      </c>
      <c r="K2940" t="s">
        <v>267</v>
      </c>
    </row>
    <row r="2941" spans="1:11" x14ac:dyDescent="0.25">
      <c r="A2941" t="s">
        <v>456</v>
      </c>
      <c r="B2941" t="s">
        <v>9081</v>
      </c>
      <c r="C2941" t="s">
        <v>9080</v>
      </c>
      <c r="D2941" t="s">
        <v>219</v>
      </c>
      <c r="E2941" t="s">
        <v>16766</v>
      </c>
      <c r="J2941" t="s">
        <v>15632</v>
      </c>
      <c r="K2941" t="s">
        <v>4832</v>
      </c>
    </row>
    <row r="2942" spans="1:11" x14ac:dyDescent="0.25">
      <c r="A2942" t="s">
        <v>456</v>
      </c>
      <c r="B2942" t="s">
        <v>9085</v>
      </c>
      <c r="C2942" t="s">
        <v>9084</v>
      </c>
      <c r="D2942" t="s">
        <v>219</v>
      </c>
      <c r="E2942" t="s">
        <v>16766</v>
      </c>
      <c r="J2942" t="s">
        <v>15632</v>
      </c>
      <c r="K2942" t="s">
        <v>229</v>
      </c>
    </row>
    <row r="2943" spans="1:11" x14ac:dyDescent="0.25">
      <c r="A2943" t="s">
        <v>456</v>
      </c>
      <c r="B2943" t="s">
        <v>9089</v>
      </c>
      <c r="C2943" t="s">
        <v>9088</v>
      </c>
      <c r="D2943" t="s">
        <v>8379</v>
      </c>
      <c r="E2943" t="s">
        <v>16766</v>
      </c>
      <c r="J2943" t="s">
        <v>15632</v>
      </c>
      <c r="K2943" t="s">
        <v>4832</v>
      </c>
    </row>
    <row r="2944" spans="1:11" x14ac:dyDescent="0.25">
      <c r="A2944" t="s">
        <v>456</v>
      </c>
      <c r="B2944" t="s">
        <v>9093</v>
      </c>
      <c r="C2944" t="s">
        <v>9092</v>
      </c>
      <c r="D2944" t="s">
        <v>219</v>
      </c>
      <c r="E2944" t="s">
        <v>16766</v>
      </c>
      <c r="J2944" t="s">
        <v>15632</v>
      </c>
      <c r="K2944" t="s">
        <v>247</v>
      </c>
    </row>
    <row r="2945" spans="1:11" x14ac:dyDescent="0.25">
      <c r="A2945" t="s">
        <v>456</v>
      </c>
      <c r="B2945" t="s">
        <v>9097</v>
      </c>
      <c r="C2945" t="s">
        <v>9096</v>
      </c>
      <c r="D2945" t="s">
        <v>219</v>
      </c>
      <c r="E2945" t="s">
        <v>16766</v>
      </c>
      <c r="J2945" t="s">
        <v>15632</v>
      </c>
      <c r="K2945" t="s">
        <v>277</v>
      </c>
    </row>
    <row r="2946" spans="1:11" x14ac:dyDescent="0.25">
      <c r="A2946" t="s">
        <v>456</v>
      </c>
      <c r="B2946" t="s">
        <v>9101</v>
      </c>
      <c r="C2946" t="s">
        <v>9100</v>
      </c>
      <c r="D2946" t="s">
        <v>281</v>
      </c>
      <c r="E2946" t="s">
        <v>16766</v>
      </c>
      <c r="J2946" t="s">
        <v>15632</v>
      </c>
      <c r="K2946" t="s">
        <v>4832</v>
      </c>
    </row>
    <row r="2947" spans="1:11" x14ac:dyDescent="0.25">
      <c r="A2947" t="s">
        <v>456</v>
      </c>
      <c r="B2947" t="s">
        <v>9105</v>
      </c>
      <c r="C2947" t="s">
        <v>9104</v>
      </c>
      <c r="D2947" t="s">
        <v>281</v>
      </c>
      <c r="E2947" t="s">
        <v>16766</v>
      </c>
      <c r="J2947" t="s">
        <v>15632</v>
      </c>
      <c r="K2947" t="s">
        <v>4832</v>
      </c>
    </row>
    <row r="2948" spans="1:11" x14ac:dyDescent="0.25">
      <c r="A2948" t="s">
        <v>456</v>
      </c>
      <c r="B2948" t="s">
        <v>9109</v>
      </c>
      <c r="C2948" t="s">
        <v>9108</v>
      </c>
      <c r="D2948" t="s">
        <v>336</v>
      </c>
      <c r="E2948" t="s">
        <v>16766</v>
      </c>
      <c r="J2948" t="s">
        <v>15551</v>
      </c>
      <c r="K2948" t="s">
        <v>4832</v>
      </c>
    </row>
    <row r="2949" spans="1:11" x14ac:dyDescent="0.25">
      <c r="A2949" t="s">
        <v>456</v>
      </c>
      <c r="B2949" t="s">
        <v>9113</v>
      </c>
      <c r="C2949" t="s">
        <v>9112</v>
      </c>
      <c r="D2949" t="s">
        <v>336</v>
      </c>
      <c r="E2949" t="s">
        <v>15527</v>
      </c>
      <c r="J2949" t="s">
        <v>15551</v>
      </c>
      <c r="K2949" t="s">
        <v>4832</v>
      </c>
    </row>
    <row r="2950" spans="1:11" x14ac:dyDescent="0.25">
      <c r="A2950" t="s">
        <v>456</v>
      </c>
      <c r="B2950" t="s">
        <v>9117</v>
      </c>
      <c r="C2950" t="s">
        <v>9116</v>
      </c>
      <c r="D2950" t="s">
        <v>281</v>
      </c>
      <c r="E2950" t="s">
        <v>16766</v>
      </c>
      <c r="J2950" t="s">
        <v>15632</v>
      </c>
      <c r="K2950" t="s">
        <v>4832</v>
      </c>
    </row>
    <row r="2951" spans="1:11" x14ac:dyDescent="0.25">
      <c r="A2951" t="s">
        <v>456</v>
      </c>
      <c r="B2951" t="s">
        <v>9121</v>
      </c>
      <c r="C2951" t="s">
        <v>9120</v>
      </c>
      <c r="D2951" t="s">
        <v>381</v>
      </c>
      <c r="E2951" t="s">
        <v>16766</v>
      </c>
      <c r="J2951" t="s">
        <v>15632</v>
      </c>
      <c r="K2951" t="s">
        <v>4832</v>
      </c>
    </row>
    <row r="2952" spans="1:11" x14ac:dyDescent="0.25">
      <c r="A2952" t="s">
        <v>456</v>
      </c>
      <c r="B2952" t="s">
        <v>9125</v>
      </c>
      <c r="C2952" t="s">
        <v>9124</v>
      </c>
      <c r="D2952" t="s">
        <v>381</v>
      </c>
      <c r="E2952" t="s">
        <v>16766</v>
      </c>
      <c r="J2952" t="s">
        <v>15632</v>
      </c>
      <c r="K2952" t="s">
        <v>4832</v>
      </c>
    </row>
    <row r="2953" spans="1:11" x14ac:dyDescent="0.25">
      <c r="A2953" t="s">
        <v>456</v>
      </c>
      <c r="B2953" t="s">
        <v>9129</v>
      </c>
      <c r="C2953" t="s">
        <v>9128</v>
      </c>
      <c r="D2953" t="s">
        <v>3063</v>
      </c>
      <c r="E2953" t="s">
        <v>16766</v>
      </c>
      <c r="J2953" t="s">
        <v>15632</v>
      </c>
      <c r="K2953" t="s">
        <v>4832</v>
      </c>
    </row>
    <row r="2954" spans="1:11" x14ac:dyDescent="0.25">
      <c r="A2954" t="s">
        <v>456</v>
      </c>
      <c r="B2954" t="s">
        <v>9133</v>
      </c>
      <c r="C2954" t="s">
        <v>9132</v>
      </c>
      <c r="D2954" t="s">
        <v>3060</v>
      </c>
      <c r="E2954" t="s">
        <v>16766</v>
      </c>
      <c r="J2954" t="s">
        <v>15632</v>
      </c>
      <c r="K2954" t="s">
        <v>4832</v>
      </c>
    </row>
    <row r="2955" spans="1:11" x14ac:dyDescent="0.25">
      <c r="A2955" t="s">
        <v>456</v>
      </c>
      <c r="B2955" t="s">
        <v>9137</v>
      </c>
      <c r="C2955" t="s">
        <v>9136</v>
      </c>
      <c r="D2955" t="s">
        <v>411</v>
      </c>
      <c r="E2955" t="s">
        <v>16766</v>
      </c>
      <c r="J2955" t="s">
        <v>15632</v>
      </c>
      <c r="K2955" t="s">
        <v>4832</v>
      </c>
    </row>
    <row r="2956" spans="1:11" x14ac:dyDescent="0.25">
      <c r="A2956" t="s">
        <v>456</v>
      </c>
      <c r="B2956" t="s">
        <v>9141</v>
      </c>
      <c r="C2956" t="s">
        <v>9140</v>
      </c>
      <c r="D2956" t="s">
        <v>411</v>
      </c>
      <c r="E2956" t="s">
        <v>16766</v>
      </c>
      <c r="J2956" t="s">
        <v>15632</v>
      </c>
      <c r="K2956" t="s">
        <v>4832</v>
      </c>
    </row>
    <row r="2957" spans="1:11" x14ac:dyDescent="0.25">
      <c r="A2957" t="s">
        <v>456</v>
      </c>
      <c r="B2957" t="s">
        <v>9145</v>
      </c>
      <c r="C2957" t="s">
        <v>9144</v>
      </c>
      <c r="D2957" t="s">
        <v>415</v>
      </c>
      <c r="E2957" t="s">
        <v>16766</v>
      </c>
      <c r="J2957" t="s">
        <v>15632</v>
      </c>
      <c r="K2957" t="s">
        <v>4832</v>
      </c>
    </row>
    <row r="2958" spans="1:11" x14ac:dyDescent="0.25">
      <c r="A2958" t="s">
        <v>456</v>
      </c>
      <c r="B2958" t="s">
        <v>9149</v>
      </c>
      <c r="C2958" t="s">
        <v>9148</v>
      </c>
      <c r="D2958" t="s">
        <v>415</v>
      </c>
      <c r="E2958" t="s">
        <v>16766</v>
      </c>
      <c r="J2958" t="s">
        <v>15632</v>
      </c>
      <c r="K2958" t="s">
        <v>4832</v>
      </c>
    </row>
    <row r="2959" spans="1:11" x14ac:dyDescent="0.25">
      <c r="A2959" t="s">
        <v>456</v>
      </c>
      <c r="B2959" t="s">
        <v>9153</v>
      </c>
      <c r="C2959" t="s">
        <v>9152</v>
      </c>
      <c r="D2959" t="s">
        <v>415</v>
      </c>
      <c r="E2959" t="s">
        <v>16766</v>
      </c>
      <c r="J2959" t="s">
        <v>15632</v>
      </c>
      <c r="K2959" t="s">
        <v>4832</v>
      </c>
    </row>
    <row r="2960" spans="1:11" x14ac:dyDescent="0.25">
      <c r="A2960" t="s">
        <v>456</v>
      </c>
      <c r="B2960" t="s">
        <v>9157</v>
      </c>
      <c r="C2960" t="s">
        <v>9156</v>
      </c>
      <c r="D2960" t="s">
        <v>2608</v>
      </c>
      <c r="E2960" t="s">
        <v>16766</v>
      </c>
      <c r="J2960" t="s">
        <v>15632</v>
      </c>
      <c r="K2960" t="s">
        <v>4832</v>
      </c>
    </row>
    <row r="2961" spans="1:11" x14ac:dyDescent="0.25">
      <c r="A2961" t="s">
        <v>456</v>
      </c>
      <c r="B2961" t="s">
        <v>9161</v>
      </c>
      <c r="C2961" t="s">
        <v>9160</v>
      </c>
      <c r="D2961" t="s">
        <v>3355</v>
      </c>
      <c r="E2961" t="s">
        <v>16766</v>
      </c>
      <c r="J2961" t="s">
        <v>15632</v>
      </c>
      <c r="K2961" t="s">
        <v>4832</v>
      </c>
    </row>
    <row r="2962" spans="1:11" x14ac:dyDescent="0.25">
      <c r="A2962" t="s">
        <v>456</v>
      </c>
      <c r="B2962" t="s">
        <v>9165</v>
      </c>
      <c r="C2962" t="s">
        <v>9164</v>
      </c>
      <c r="D2962" t="s">
        <v>415</v>
      </c>
      <c r="E2962" t="s">
        <v>16766</v>
      </c>
      <c r="J2962" t="s">
        <v>15632</v>
      </c>
      <c r="K2962" t="s">
        <v>4832</v>
      </c>
    </row>
    <row r="2963" spans="1:11" x14ac:dyDescent="0.25">
      <c r="A2963" t="s">
        <v>456</v>
      </c>
      <c r="B2963" t="s">
        <v>4607</v>
      </c>
      <c r="C2963" t="s">
        <v>4606</v>
      </c>
      <c r="D2963" t="s">
        <v>28</v>
      </c>
      <c r="E2963" t="s">
        <v>16766</v>
      </c>
      <c r="J2963" t="s">
        <v>15604</v>
      </c>
      <c r="K2963" t="s">
        <v>4832</v>
      </c>
    </row>
    <row r="2964" spans="1:11" x14ac:dyDescent="0.25">
      <c r="A2964" t="s">
        <v>456</v>
      </c>
      <c r="B2964" t="s">
        <v>4609</v>
      </c>
      <c r="C2964" t="s">
        <v>1833</v>
      </c>
      <c r="D2964" t="s">
        <v>28</v>
      </c>
      <c r="E2964" t="s">
        <v>16766</v>
      </c>
      <c r="J2964" t="s">
        <v>15604</v>
      </c>
      <c r="K2964" t="s">
        <v>4832</v>
      </c>
    </row>
    <row r="2965" spans="1:11" x14ac:dyDescent="0.25">
      <c r="A2965" t="s">
        <v>456</v>
      </c>
      <c r="B2965" t="s">
        <v>4611</v>
      </c>
      <c r="C2965" t="s">
        <v>1835</v>
      </c>
      <c r="D2965" t="s">
        <v>28</v>
      </c>
      <c r="E2965" t="s">
        <v>16766</v>
      </c>
      <c r="J2965" t="s">
        <v>15604</v>
      </c>
      <c r="K2965" t="s">
        <v>4832</v>
      </c>
    </row>
    <row r="2966" spans="1:11" x14ac:dyDescent="0.25">
      <c r="A2966" t="s">
        <v>456</v>
      </c>
      <c r="B2966" t="s">
        <v>4613</v>
      </c>
      <c r="C2966" t="s">
        <v>1837</v>
      </c>
      <c r="D2966" t="s">
        <v>28</v>
      </c>
      <c r="E2966" t="s">
        <v>16766</v>
      </c>
      <c r="J2966" t="s">
        <v>15604</v>
      </c>
      <c r="K2966" t="s">
        <v>4832</v>
      </c>
    </row>
    <row r="2967" spans="1:11" x14ac:dyDescent="0.25">
      <c r="A2967" t="s">
        <v>456</v>
      </c>
      <c r="B2967" t="s">
        <v>4615</v>
      </c>
      <c r="C2967" t="s">
        <v>1839</v>
      </c>
      <c r="D2967" t="s">
        <v>28</v>
      </c>
      <c r="E2967" t="s">
        <v>16766</v>
      </c>
      <c r="J2967" t="s">
        <v>15604</v>
      </c>
      <c r="K2967" t="s">
        <v>4832</v>
      </c>
    </row>
    <row r="2968" spans="1:11" x14ac:dyDescent="0.25">
      <c r="A2968" t="s">
        <v>456</v>
      </c>
      <c r="B2968" t="s">
        <v>4618</v>
      </c>
      <c r="C2968" t="s">
        <v>4617</v>
      </c>
      <c r="D2968" t="s">
        <v>28</v>
      </c>
      <c r="E2968" t="s">
        <v>16766</v>
      </c>
      <c r="J2968" t="s">
        <v>15604</v>
      </c>
      <c r="K2968" t="s">
        <v>4832</v>
      </c>
    </row>
    <row r="2969" spans="1:11" x14ac:dyDescent="0.25">
      <c r="A2969" t="s">
        <v>456</v>
      </c>
      <c r="B2969" t="s">
        <v>4621</v>
      </c>
      <c r="C2969" t="s">
        <v>4620</v>
      </c>
      <c r="D2969" t="s">
        <v>28</v>
      </c>
      <c r="E2969" t="s">
        <v>16766</v>
      </c>
      <c r="J2969" t="s">
        <v>15604</v>
      </c>
      <c r="K2969" t="s">
        <v>4832</v>
      </c>
    </row>
    <row r="2970" spans="1:11" x14ac:dyDescent="0.25">
      <c r="A2970" t="s">
        <v>456</v>
      </c>
      <c r="B2970" t="s">
        <v>4624</v>
      </c>
      <c r="C2970" t="s">
        <v>4623</v>
      </c>
      <c r="D2970" t="s">
        <v>28</v>
      </c>
      <c r="E2970" t="s">
        <v>16766</v>
      </c>
      <c r="J2970" t="s">
        <v>15604</v>
      </c>
      <c r="K2970" t="s">
        <v>4832</v>
      </c>
    </row>
    <row r="2971" spans="1:11" x14ac:dyDescent="0.25">
      <c r="A2971" t="s">
        <v>456</v>
      </c>
      <c r="B2971" t="s">
        <v>4627</v>
      </c>
      <c r="C2971" t="s">
        <v>4626</v>
      </c>
      <c r="D2971" t="s">
        <v>28</v>
      </c>
      <c r="E2971" t="s">
        <v>16766</v>
      </c>
      <c r="J2971" t="s">
        <v>15604</v>
      </c>
      <c r="K2971" t="s">
        <v>4832</v>
      </c>
    </row>
    <row r="2972" spans="1:11" x14ac:dyDescent="0.25">
      <c r="A2972" t="s">
        <v>456</v>
      </c>
      <c r="B2972" t="s">
        <v>4630</v>
      </c>
      <c r="C2972" t="s">
        <v>4629</v>
      </c>
      <c r="D2972" t="s">
        <v>28</v>
      </c>
      <c r="E2972" t="s">
        <v>16766</v>
      </c>
      <c r="J2972" t="s">
        <v>15604</v>
      </c>
      <c r="K2972" t="s">
        <v>4832</v>
      </c>
    </row>
    <row r="2973" spans="1:11" x14ac:dyDescent="0.25">
      <c r="A2973" t="s">
        <v>456</v>
      </c>
      <c r="B2973" t="s">
        <v>4632</v>
      </c>
      <c r="C2973" t="s">
        <v>1843</v>
      </c>
      <c r="D2973" t="s">
        <v>28</v>
      </c>
      <c r="E2973" t="s">
        <v>16766</v>
      </c>
      <c r="J2973" t="s">
        <v>15604</v>
      </c>
      <c r="K2973" t="s">
        <v>4832</v>
      </c>
    </row>
    <row r="2974" spans="1:11" x14ac:dyDescent="0.25">
      <c r="A2974" t="s">
        <v>456</v>
      </c>
      <c r="B2974" t="s">
        <v>4635</v>
      </c>
      <c r="C2974" t="s">
        <v>4634</v>
      </c>
      <c r="D2974" t="s">
        <v>28</v>
      </c>
      <c r="E2974" t="s">
        <v>16766</v>
      </c>
      <c r="J2974" t="s">
        <v>15604</v>
      </c>
      <c r="K2974" t="s">
        <v>4832</v>
      </c>
    </row>
    <row r="2975" spans="1:11" x14ac:dyDescent="0.25">
      <c r="A2975" t="s">
        <v>456</v>
      </c>
      <c r="B2975" t="s">
        <v>4638</v>
      </c>
      <c r="C2975" t="s">
        <v>4637</v>
      </c>
      <c r="D2975" t="s">
        <v>28</v>
      </c>
      <c r="E2975" t="s">
        <v>16766</v>
      </c>
      <c r="J2975" t="s">
        <v>15604</v>
      </c>
      <c r="K2975" t="s">
        <v>4832</v>
      </c>
    </row>
    <row r="2976" spans="1:11" x14ac:dyDescent="0.25">
      <c r="A2976" t="s">
        <v>456</v>
      </c>
      <c r="B2976" t="s">
        <v>4641</v>
      </c>
      <c r="C2976" t="s">
        <v>4640</v>
      </c>
      <c r="D2976" t="s">
        <v>28</v>
      </c>
      <c r="E2976" t="s">
        <v>16766</v>
      </c>
      <c r="J2976" t="s">
        <v>15604</v>
      </c>
      <c r="K2976" t="s">
        <v>4832</v>
      </c>
    </row>
    <row r="2977" spans="1:11" x14ac:dyDescent="0.25">
      <c r="A2977" t="s">
        <v>456</v>
      </c>
      <c r="B2977" t="s">
        <v>4644</v>
      </c>
      <c r="C2977" t="s">
        <v>4643</v>
      </c>
      <c r="D2977" t="s">
        <v>28</v>
      </c>
      <c r="E2977" t="s">
        <v>16766</v>
      </c>
      <c r="J2977" t="s">
        <v>15604</v>
      </c>
      <c r="K2977" t="s">
        <v>4832</v>
      </c>
    </row>
    <row r="2978" spans="1:11" x14ac:dyDescent="0.25">
      <c r="A2978" t="s">
        <v>456</v>
      </c>
      <c r="B2978" t="s">
        <v>4647</v>
      </c>
      <c r="C2978" t="s">
        <v>4646</v>
      </c>
      <c r="D2978" t="s">
        <v>28</v>
      </c>
      <c r="E2978" t="s">
        <v>16766</v>
      </c>
      <c r="J2978" t="s">
        <v>15604</v>
      </c>
      <c r="K2978" t="s">
        <v>4832</v>
      </c>
    </row>
    <row r="2979" spans="1:11" x14ac:dyDescent="0.25">
      <c r="A2979" t="s">
        <v>456</v>
      </c>
      <c r="B2979" t="s">
        <v>4650</v>
      </c>
      <c r="C2979" t="s">
        <v>4649</v>
      </c>
      <c r="D2979" t="s">
        <v>28</v>
      </c>
      <c r="E2979" t="s">
        <v>16766</v>
      </c>
      <c r="J2979" t="s">
        <v>15604</v>
      </c>
      <c r="K2979" t="s">
        <v>4832</v>
      </c>
    </row>
    <row r="2980" spans="1:11" x14ac:dyDescent="0.25">
      <c r="A2980" t="s">
        <v>456</v>
      </c>
      <c r="B2980" t="s">
        <v>4653</v>
      </c>
      <c r="C2980" t="s">
        <v>4652</v>
      </c>
      <c r="D2980" t="s">
        <v>28</v>
      </c>
      <c r="E2980" t="s">
        <v>16766</v>
      </c>
      <c r="J2980" t="s">
        <v>15604</v>
      </c>
      <c r="K2980" t="s">
        <v>4832</v>
      </c>
    </row>
    <row r="2981" spans="1:11" x14ac:dyDescent="0.25">
      <c r="A2981" t="s">
        <v>456</v>
      </c>
      <c r="B2981" t="s">
        <v>4656</v>
      </c>
      <c r="C2981" t="s">
        <v>4655</v>
      </c>
      <c r="D2981" t="s">
        <v>28</v>
      </c>
      <c r="E2981" t="s">
        <v>16766</v>
      </c>
      <c r="J2981" t="s">
        <v>15604</v>
      </c>
      <c r="K2981" t="s">
        <v>4832</v>
      </c>
    </row>
    <row r="2982" spans="1:11" x14ac:dyDescent="0.25">
      <c r="A2982" t="s">
        <v>456</v>
      </c>
      <c r="B2982" t="s">
        <v>4659</v>
      </c>
      <c r="C2982" t="s">
        <v>4658</v>
      </c>
      <c r="D2982" t="s">
        <v>28</v>
      </c>
      <c r="E2982" t="s">
        <v>16766</v>
      </c>
      <c r="J2982" t="s">
        <v>15604</v>
      </c>
      <c r="K2982" t="s">
        <v>4832</v>
      </c>
    </row>
    <row r="2983" spans="1:11" x14ac:dyDescent="0.25">
      <c r="A2983" t="s">
        <v>456</v>
      </c>
      <c r="B2983" t="s">
        <v>4662</v>
      </c>
      <c r="C2983" t="s">
        <v>4661</v>
      </c>
      <c r="D2983" t="s">
        <v>28</v>
      </c>
      <c r="E2983" t="s">
        <v>16766</v>
      </c>
      <c r="J2983" t="s">
        <v>15604</v>
      </c>
      <c r="K2983" t="s">
        <v>4832</v>
      </c>
    </row>
    <row r="2984" spans="1:11" x14ac:dyDescent="0.25">
      <c r="A2984" t="s">
        <v>456</v>
      </c>
      <c r="B2984" t="s">
        <v>4665</v>
      </c>
      <c r="C2984" t="s">
        <v>4664</v>
      </c>
      <c r="D2984" t="s">
        <v>28</v>
      </c>
      <c r="E2984" t="s">
        <v>16766</v>
      </c>
      <c r="J2984" t="s">
        <v>15604</v>
      </c>
      <c r="K2984" t="s">
        <v>4832</v>
      </c>
    </row>
    <row r="2985" spans="1:11" x14ac:dyDescent="0.25">
      <c r="A2985" t="s">
        <v>456</v>
      </c>
      <c r="B2985" t="s">
        <v>4668</v>
      </c>
      <c r="C2985" t="s">
        <v>4667</v>
      </c>
      <c r="D2985" t="s">
        <v>28</v>
      </c>
      <c r="E2985" t="s">
        <v>16766</v>
      </c>
      <c r="J2985" t="s">
        <v>15604</v>
      </c>
      <c r="K2985" t="s">
        <v>4832</v>
      </c>
    </row>
    <row r="2986" spans="1:11" x14ac:dyDescent="0.25">
      <c r="A2986" t="s">
        <v>456</v>
      </c>
      <c r="B2986" t="s">
        <v>4671</v>
      </c>
      <c r="C2986" t="s">
        <v>4670</v>
      </c>
      <c r="D2986" t="s">
        <v>28</v>
      </c>
      <c r="E2986" t="s">
        <v>16766</v>
      </c>
      <c r="J2986" t="s">
        <v>15604</v>
      </c>
      <c r="K2986" t="s">
        <v>4832</v>
      </c>
    </row>
    <row r="2987" spans="1:11" x14ac:dyDescent="0.25">
      <c r="A2987" t="s">
        <v>456</v>
      </c>
      <c r="B2987" t="s">
        <v>4674</v>
      </c>
      <c r="C2987" t="s">
        <v>4673</v>
      </c>
      <c r="D2987" t="s">
        <v>28</v>
      </c>
      <c r="E2987" t="s">
        <v>16766</v>
      </c>
      <c r="J2987" t="s">
        <v>15604</v>
      </c>
      <c r="K2987" t="s">
        <v>4832</v>
      </c>
    </row>
    <row r="2988" spans="1:11" x14ac:dyDescent="0.25">
      <c r="A2988" t="s">
        <v>456</v>
      </c>
      <c r="B2988" t="s">
        <v>4677</v>
      </c>
      <c r="C2988" t="s">
        <v>4676</v>
      </c>
      <c r="D2988" t="s">
        <v>28</v>
      </c>
      <c r="E2988" t="s">
        <v>16766</v>
      </c>
      <c r="J2988" t="s">
        <v>15604</v>
      </c>
      <c r="K2988" t="s">
        <v>4832</v>
      </c>
    </row>
    <row r="2989" spans="1:11" x14ac:dyDescent="0.25">
      <c r="A2989" t="s">
        <v>456</v>
      </c>
      <c r="B2989" t="s">
        <v>4680</v>
      </c>
      <c r="C2989" t="s">
        <v>4679</v>
      </c>
      <c r="D2989" t="s">
        <v>28</v>
      </c>
      <c r="E2989" t="s">
        <v>16766</v>
      </c>
      <c r="J2989" t="s">
        <v>15604</v>
      </c>
      <c r="K2989" t="s">
        <v>4832</v>
      </c>
    </row>
    <row r="2990" spans="1:11" x14ac:dyDescent="0.25">
      <c r="A2990" t="s">
        <v>456</v>
      </c>
      <c r="B2990" t="s">
        <v>4683</v>
      </c>
      <c r="C2990" t="s">
        <v>4682</v>
      </c>
      <c r="D2990" t="s">
        <v>28</v>
      </c>
      <c r="E2990" t="s">
        <v>16766</v>
      </c>
      <c r="J2990" t="s">
        <v>15604</v>
      </c>
      <c r="K2990" t="s">
        <v>4832</v>
      </c>
    </row>
    <row r="2991" spans="1:11" x14ac:dyDescent="0.25">
      <c r="A2991" t="s">
        <v>456</v>
      </c>
      <c r="B2991" t="s">
        <v>4686</v>
      </c>
      <c r="C2991" t="s">
        <v>4685</v>
      </c>
      <c r="D2991" t="s">
        <v>28</v>
      </c>
      <c r="E2991" t="s">
        <v>16766</v>
      </c>
      <c r="J2991" t="s">
        <v>15604</v>
      </c>
      <c r="K2991" t="s">
        <v>4832</v>
      </c>
    </row>
    <row r="2992" spans="1:11" x14ac:dyDescent="0.25">
      <c r="A2992" t="s">
        <v>456</v>
      </c>
      <c r="B2992" t="s">
        <v>4689</v>
      </c>
      <c r="C2992" t="s">
        <v>4688</v>
      </c>
      <c r="D2992" t="s">
        <v>28</v>
      </c>
      <c r="E2992" t="s">
        <v>16766</v>
      </c>
      <c r="J2992" t="s">
        <v>15604</v>
      </c>
      <c r="K2992" t="s">
        <v>4832</v>
      </c>
    </row>
    <row r="2993" spans="1:11" x14ac:dyDescent="0.25">
      <c r="A2993" t="s">
        <v>456</v>
      </c>
      <c r="B2993" t="s">
        <v>4692</v>
      </c>
      <c r="C2993" t="s">
        <v>4691</v>
      </c>
      <c r="D2993" t="s">
        <v>28</v>
      </c>
      <c r="E2993" t="s">
        <v>16766</v>
      </c>
      <c r="J2993" t="s">
        <v>15604</v>
      </c>
      <c r="K2993" t="s">
        <v>4832</v>
      </c>
    </row>
    <row r="2994" spans="1:11" x14ac:dyDescent="0.25">
      <c r="A2994" t="s">
        <v>456</v>
      </c>
      <c r="B2994" t="s">
        <v>4695</v>
      </c>
      <c r="C2994" t="s">
        <v>4694</v>
      </c>
      <c r="D2994" t="s">
        <v>28</v>
      </c>
      <c r="E2994" t="s">
        <v>16766</v>
      </c>
      <c r="J2994" t="s">
        <v>15604</v>
      </c>
      <c r="K2994" t="s">
        <v>4832</v>
      </c>
    </row>
    <row r="2995" spans="1:11" x14ac:dyDescent="0.25">
      <c r="A2995" t="s">
        <v>456</v>
      </c>
      <c r="B2995" t="s">
        <v>4698</v>
      </c>
      <c r="C2995" t="s">
        <v>4697</v>
      </c>
      <c r="D2995" t="s">
        <v>28</v>
      </c>
      <c r="E2995" t="s">
        <v>16766</v>
      </c>
      <c r="J2995" t="s">
        <v>15604</v>
      </c>
      <c r="K2995" t="s">
        <v>4832</v>
      </c>
    </row>
    <row r="2996" spans="1:11" x14ac:dyDescent="0.25">
      <c r="A2996" t="s">
        <v>456</v>
      </c>
      <c r="B2996" t="s">
        <v>4701</v>
      </c>
      <c r="C2996" t="s">
        <v>4700</v>
      </c>
      <c r="D2996" t="s">
        <v>28</v>
      </c>
      <c r="E2996" t="s">
        <v>16766</v>
      </c>
      <c r="J2996" t="s">
        <v>15604</v>
      </c>
      <c r="K2996" t="s">
        <v>4832</v>
      </c>
    </row>
    <row r="2997" spans="1:11" x14ac:dyDescent="0.25">
      <c r="A2997" t="s">
        <v>456</v>
      </c>
      <c r="B2997" t="s">
        <v>4704</v>
      </c>
      <c r="C2997" t="s">
        <v>4703</v>
      </c>
      <c r="D2997" t="s">
        <v>28</v>
      </c>
      <c r="E2997" t="s">
        <v>16766</v>
      </c>
      <c r="J2997" t="s">
        <v>15604</v>
      </c>
      <c r="K2997" t="s">
        <v>4832</v>
      </c>
    </row>
    <row r="2998" spans="1:11" x14ac:dyDescent="0.25">
      <c r="A2998" t="s">
        <v>456</v>
      </c>
      <c r="B2998" t="s">
        <v>4707</v>
      </c>
      <c r="C2998" t="s">
        <v>4706</v>
      </c>
      <c r="D2998" t="s">
        <v>28</v>
      </c>
      <c r="E2998" t="s">
        <v>16766</v>
      </c>
      <c r="J2998" t="s">
        <v>15604</v>
      </c>
      <c r="K2998" t="s">
        <v>4832</v>
      </c>
    </row>
    <row r="2999" spans="1:11" x14ac:dyDescent="0.25">
      <c r="A2999" t="s">
        <v>456</v>
      </c>
      <c r="B2999" t="s">
        <v>4710</v>
      </c>
      <c r="C2999" t="s">
        <v>4709</v>
      </c>
      <c r="D2999" t="s">
        <v>28</v>
      </c>
      <c r="E2999" t="s">
        <v>16766</v>
      </c>
      <c r="J2999" t="s">
        <v>15604</v>
      </c>
      <c r="K2999" t="s">
        <v>4832</v>
      </c>
    </row>
    <row r="3000" spans="1:11" x14ac:dyDescent="0.25">
      <c r="A3000" t="s">
        <v>456</v>
      </c>
      <c r="B3000" t="s">
        <v>4713</v>
      </c>
      <c r="C3000" t="s">
        <v>4712</v>
      </c>
      <c r="D3000" t="s">
        <v>28</v>
      </c>
      <c r="E3000" t="s">
        <v>16766</v>
      </c>
      <c r="J3000" t="s">
        <v>15604</v>
      </c>
      <c r="K3000" t="s">
        <v>4832</v>
      </c>
    </row>
    <row r="3001" spans="1:11" x14ac:dyDescent="0.25">
      <c r="A3001" t="s">
        <v>456</v>
      </c>
      <c r="B3001" t="s">
        <v>4716</v>
      </c>
      <c r="C3001" t="s">
        <v>4715</v>
      </c>
      <c r="D3001" t="s">
        <v>28</v>
      </c>
      <c r="E3001" t="s">
        <v>16766</v>
      </c>
      <c r="J3001" t="s">
        <v>15604</v>
      </c>
      <c r="K3001" t="s">
        <v>4832</v>
      </c>
    </row>
    <row r="3002" spans="1:11" x14ac:dyDescent="0.25">
      <c r="A3002" t="s">
        <v>456</v>
      </c>
      <c r="B3002" t="s">
        <v>4719</v>
      </c>
      <c r="C3002" t="s">
        <v>4718</v>
      </c>
      <c r="D3002" t="s">
        <v>28</v>
      </c>
      <c r="E3002" t="s">
        <v>16766</v>
      </c>
      <c r="J3002" t="s">
        <v>15604</v>
      </c>
      <c r="K3002" t="s">
        <v>4832</v>
      </c>
    </row>
    <row r="3003" spans="1:11" x14ac:dyDescent="0.25">
      <c r="A3003" t="s">
        <v>456</v>
      </c>
      <c r="B3003" t="s">
        <v>4722</v>
      </c>
      <c r="C3003" t="s">
        <v>4721</v>
      </c>
      <c r="D3003" t="s">
        <v>28</v>
      </c>
      <c r="E3003" t="s">
        <v>16766</v>
      </c>
      <c r="J3003" t="s">
        <v>15604</v>
      </c>
      <c r="K3003" t="s">
        <v>4832</v>
      </c>
    </row>
    <row r="3004" spans="1:11" x14ac:dyDescent="0.25">
      <c r="A3004" t="s">
        <v>456</v>
      </c>
      <c r="B3004" t="s">
        <v>4799</v>
      </c>
      <c r="C3004" t="s">
        <v>4798</v>
      </c>
      <c r="D3004" t="s">
        <v>28</v>
      </c>
      <c r="E3004" t="s">
        <v>16766</v>
      </c>
      <c r="J3004" t="s">
        <v>15604</v>
      </c>
      <c r="K3004" t="s">
        <v>4832</v>
      </c>
    </row>
    <row r="3005" spans="1:11" x14ac:dyDescent="0.25">
      <c r="A3005" t="s">
        <v>456</v>
      </c>
      <c r="B3005" t="s">
        <v>4802</v>
      </c>
      <c r="C3005" t="s">
        <v>4801</v>
      </c>
      <c r="D3005" t="s">
        <v>28</v>
      </c>
      <c r="E3005" t="s">
        <v>16766</v>
      </c>
      <c r="J3005" t="s">
        <v>15604</v>
      </c>
      <c r="K3005" t="s">
        <v>4832</v>
      </c>
    </row>
    <row r="3006" spans="1:11" x14ac:dyDescent="0.25">
      <c r="A3006" t="s">
        <v>456</v>
      </c>
      <c r="B3006" t="s">
        <v>4814</v>
      </c>
      <c r="C3006" t="s">
        <v>4813</v>
      </c>
      <c r="D3006" t="s">
        <v>28</v>
      </c>
      <c r="E3006" t="s">
        <v>16766</v>
      </c>
      <c r="J3006" t="s">
        <v>15604</v>
      </c>
      <c r="K3006" t="s">
        <v>4832</v>
      </c>
    </row>
    <row r="3007" spans="1:11" x14ac:dyDescent="0.25">
      <c r="A3007" t="s">
        <v>456</v>
      </c>
      <c r="B3007" t="s">
        <v>4817</v>
      </c>
      <c r="C3007" t="s">
        <v>4816</v>
      </c>
      <c r="D3007" t="s">
        <v>28</v>
      </c>
      <c r="E3007" t="s">
        <v>16766</v>
      </c>
      <c r="J3007" t="s">
        <v>15604</v>
      </c>
      <c r="K3007" t="s">
        <v>4832</v>
      </c>
    </row>
    <row r="3008" spans="1:11" x14ac:dyDescent="0.25">
      <c r="A3008" t="s">
        <v>456</v>
      </c>
      <c r="B3008" t="s">
        <v>4820</v>
      </c>
      <c r="C3008" t="s">
        <v>4819</v>
      </c>
      <c r="D3008" t="s">
        <v>28</v>
      </c>
      <c r="E3008" t="s">
        <v>16766</v>
      </c>
      <c r="J3008" t="s">
        <v>15604</v>
      </c>
      <c r="K3008" t="s">
        <v>4832</v>
      </c>
    </row>
    <row r="3009" spans="1:11" x14ac:dyDescent="0.25">
      <c r="A3009" t="s">
        <v>456</v>
      </c>
      <c r="B3009" t="s">
        <v>8588</v>
      </c>
      <c r="C3009" t="s">
        <v>8587</v>
      </c>
      <c r="D3009" t="s">
        <v>2545</v>
      </c>
      <c r="E3009" t="s">
        <v>16766</v>
      </c>
      <c r="J3009" t="s">
        <v>15632</v>
      </c>
      <c r="K3009" t="s">
        <v>4832</v>
      </c>
    </row>
    <row r="3010" spans="1:11" x14ac:dyDescent="0.25">
      <c r="A3010" t="s">
        <v>456</v>
      </c>
      <c r="B3010" t="s">
        <v>14710</v>
      </c>
      <c r="C3010" t="s">
        <v>14709</v>
      </c>
      <c r="D3010" t="s">
        <v>2545</v>
      </c>
      <c r="E3010" t="s">
        <v>16766</v>
      </c>
      <c r="J3010" t="s">
        <v>15632</v>
      </c>
      <c r="K3010" t="s">
        <v>4832</v>
      </c>
    </row>
    <row r="3011" spans="1:11" x14ac:dyDescent="0.25">
      <c r="A3011" t="s">
        <v>456</v>
      </c>
      <c r="B3011" t="s">
        <v>14704</v>
      </c>
      <c r="C3011" t="s">
        <v>14703</v>
      </c>
      <c r="D3011" t="s">
        <v>43</v>
      </c>
      <c r="E3011" t="s">
        <v>16766</v>
      </c>
      <c r="J3011" t="s">
        <v>15632</v>
      </c>
      <c r="K3011" t="s">
        <v>49</v>
      </c>
    </row>
    <row r="3012" spans="1:11" x14ac:dyDescent="0.25">
      <c r="A3012" t="s">
        <v>456</v>
      </c>
      <c r="B3012" t="s">
        <v>14707</v>
      </c>
      <c r="C3012" t="s">
        <v>14706</v>
      </c>
      <c r="D3012" t="s">
        <v>415</v>
      </c>
      <c r="E3012" t="s">
        <v>16766</v>
      </c>
      <c r="J3012" t="s">
        <v>15632</v>
      </c>
      <c r="K3012" t="s">
        <v>4832</v>
      </c>
    </row>
    <row r="3013" spans="1:11" x14ac:dyDescent="0.25">
      <c r="A3013" t="s">
        <v>456</v>
      </c>
      <c r="B3013" t="s">
        <v>14713</v>
      </c>
      <c r="C3013" t="s">
        <v>14712</v>
      </c>
      <c r="D3013" t="s">
        <v>43</v>
      </c>
      <c r="E3013" t="s">
        <v>16766</v>
      </c>
      <c r="J3013" t="s">
        <v>15632</v>
      </c>
      <c r="K3013" t="s">
        <v>91</v>
      </c>
    </row>
    <row r="3014" spans="1:11" x14ac:dyDescent="0.25">
      <c r="A3014" t="s">
        <v>456</v>
      </c>
      <c r="B3014" t="s">
        <v>14716</v>
      </c>
      <c r="C3014" t="s">
        <v>14715</v>
      </c>
      <c r="D3014" t="s">
        <v>43</v>
      </c>
      <c r="E3014" t="s">
        <v>16766</v>
      </c>
      <c r="J3014" t="s">
        <v>15632</v>
      </c>
      <c r="K3014" t="s">
        <v>99</v>
      </c>
    </row>
    <row r="3015" spans="1:11" x14ac:dyDescent="0.25">
      <c r="A3015" t="s">
        <v>456</v>
      </c>
      <c r="B3015" t="s">
        <v>14719</v>
      </c>
      <c r="C3015" t="s">
        <v>14718</v>
      </c>
      <c r="D3015" t="s">
        <v>219</v>
      </c>
      <c r="E3015" t="s">
        <v>16766</v>
      </c>
      <c r="J3015" t="s">
        <v>15632</v>
      </c>
      <c r="K3015" t="s">
        <v>4832</v>
      </c>
    </row>
    <row r="3016" spans="1:11" x14ac:dyDescent="0.25">
      <c r="A3016" t="s">
        <v>456</v>
      </c>
      <c r="B3016" t="s">
        <v>14722</v>
      </c>
      <c r="C3016" t="s">
        <v>14721</v>
      </c>
      <c r="D3016" t="s">
        <v>340</v>
      </c>
      <c r="E3016" t="s">
        <v>16766</v>
      </c>
      <c r="J3016" t="s">
        <v>15551</v>
      </c>
      <c r="K3016" t="s">
        <v>4832</v>
      </c>
    </row>
    <row r="3017" spans="1:11" x14ac:dyDescent="0.25">
      <c r="A3017" t="s">
        <v>456</v>
      </c>
      <c r="B3017" t="s">
        <v>4766</v>
      </c>
      <c r="C3017" t="s">
        <v>4765</v>
      </c>
      <c r="D3017" t="s">
        <v>28</v>
      </c>
      <c r="E3017" t="s">
        <v>16766</v>
      </c>
      <c r="J3017" t="s">
        <v>15604</v>
      </c>
      <c r="K3017" t="s">
        <v>4832</v>
      </c>
    </row>
  </sheetData>
  <sheetProtection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POETS to Workday</vt:lpstr>
      <vt:lpstr>Crosswalk</vt:lpstr>
      <vt:lpstr>Related Worktags</vt:lpstr>
      <vt:lpstr>'POETS to Workday'!Print_Area</vt:lpstr>
      <vt:lpstr>'POETS to Workday'!Print_Titles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 Proctor</cp:lastModifiedBy>
  <cp:lastPrinted>2021-06-19T20:12:17Z</cp:lastPrinted>
  <dcterms:created xsi:type="dcterms:W3CDTF">2021-06-19T17:13:29Z</dcterms:created>
  <dcterms:modified xsi:type="dcterms:W3CDTF">2021-06-30T19:56:05Z</dcterms:modified>
</cp:coreProperties>
</file>